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wad\PROJECTS\PVI Website\Library\templates\New folder\"/>
    </mc:Choice>
  </mc:AlternateContent>
  <xr:revisionPtr revIDLastSave="0" documentId="13_ncr:1_{B310E908-B458-430C-B02B-425CDE425DC3}" xr6:coauthVersionLast="47" xr6:coauthVersionMax="47" xr10:uidLastSave="{00000000-0000-0000-0000-000000000000}"/>
  <bookViews>
    <workbookView xWindow="-110" yWindow="-110" windowWidth="19420" windowHeight="10300" xr2:uid="{679C70BC-E775-4B55-B702-9486343BA020}"/>
  </bookViews>
  <sheets>
    <sheet name="Risk Register " sheetId="3" r:id="rId1"/>
    <sheet name="Sheet4" sheetId="4" state="hidden" r:id="rId2"/>
  </sheets>
  <externalReferences>
    <externalReference r:id="rId3"/>
  </externalReferences>
  <definedNames>
    <definedName name="_xlnm._FilterDatabase" localSheetId="0" hidden="1">'Risk Register '!$A$7:$AF$7</definedName>
    <definedName name="AnswerList">#REF!</definedName>
    <definedName name="CONS">#REF!</definedName>
    <definedName name="CONS_LIST">#REF!</definedName>
    <definedName name="ConseqList">'[1]Risk Matrix'!$U$7:$U$12</definedName>
    <definedName name="GROUP">#REF!</definedName>
    <definedName name="HAZ">[1]القوائم!$G$3:$G$50</definedName>
    <definedName name="IMPACT">#REF!</definedName>
    <definedName name="LIKE">#REF!</definedName>
    <definedName name="LIKE_LIST">#REF!</definedName>
    <definedName name="likeList">#REF!</definedName>
    <definedName name="Nature">#REF!</definedName>
    <definedName name="_xlnm.Print_Area" localSheetId="1">Sheet4!$A$1:$E$11</definedName>
    <definedName name="Score">#REF!</definedName>
    <definedName name="SeverityList">#REF!</definedName>
    <definedName name="TASK">#REF!</definedName>
    <definedName name="Typ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3" l="1"/>
  <c r="X9" i="3" s="1"/>
  <c r="W10" i="3"/>
  <c r="X10" i="3" s="1"/>
  <c r="W11" i="3"/>
  <c r="X11" i="3" s="1"/>
  <c r="W12" i="3"/>
  <c r="X12" i="3" s="1"/>
  <c r="W13" i="3"/>
  <c r="X13" i="3" s="1"/>
  <c r="W14" i="3"/>
  <c r="X14" i="3" s="1"/>
  <c r="W15" i="3"/>
  <c r="X15" i="3" s="1"/>
  <c r="W16" i="3"/>
  <c r="X16" i="3" s="1"/>
  <c r="W17" i="3"/>
  <c r="X17" i="3" s="1"/>
  <c r="W18" i="3"/>
  <c r="X18" i="3" s="1"/>
  <c r="W19" i="3"/>
  <c r="X19" i="3" s="1"/>
  <c r="W20" i="3"/>
  <c r="X20" i="3" s="1"/>
  <c r="W21" i="3"/>
  <c r="X21" i="3" s="1"/>
  <c r="W22" i="3"/>
  <c r="X22" i="3" s="1"/>
  <c r="W23" i="3"/>
  <c r="X23" i="3" s="1"/>
  <c r="W24" i="3"/>
  <c r="X24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X30" i="3" s="1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X39" i="3" s="1"/>
  <c r="W40" i="3"/>
  <c r="X40" i="3" s="1"/>
  <c r="W41" i="3"/>
  <c r="X41" i="3" s="1"/>
  <c r="W42" i="3"/>
  <c r="X42" i="3" s="1"/>
  <c r="W43" i="3"/>
  <c r="X43" i="3" s="1"/>
  <c r="W44" i="3"/>
  <c r="X44" i="3" s="1"/>
  <c r="W45" i="3"/>
  <c r="X45" i="3" s="1"/>
  <c r="W46" i="3"/>
  <c r="X46" i="3" s="1"/>
  <c r="W47" i="3"/>
  <c r="X47" i="3" s="1"/>
  <c r="W48" i="3"/>
  <c r="X48" i="3" s="1"/>
  <c r="W49" i="3"/>
  <c r="X49" i="3" s="1"/>
  <c r="W50" i="3"/>
  <c r="X50" i="3" s="1"/>
  <c r="W51" i="3"/>
  <c r="X51" i="3" s="1"/>
  <c r="W52" i="3"/>
  <c r="X52" i="3" s="1"/>
  <c r="W53" i="3"/>
  <c r="X53" i="3" s="1"/>
  <c r="W54" i="3"/>
  <c r="X54" i="3" s="1"/>
  <c r="W55" i="3"/>
  <c r="X55" i="3" s="1"/>
  <c r="W56" i="3"/>
  <c r="X56" i="3" s="1"/>
  <c r="W57" i="3"/>
  <c r="X57" i="3" s="1"/>
  <c r="W58" i="3"/>
  <c r="X58" i="3" s="1"/>
  <c r="W59" i="3"/>
  <c r="X59" i="3" s="1"/>
  <c r="W8" i="3"/>
  <c r="X8" i="3" s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8" i="3"/>
  <c r="Q8" i="3" l="1"/>
  <c r="R8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8" i="3"/>
</calcChain>
</file>

<file path=xl/sharedStrings.xml><?xml version="1.0" encoding="utf-8"?>
<sst xmlns="http://schemas.openxmlformats.org/spreadsheetml/2006/main" count="65" uniqueCount="63">
  <si>
    <t>الإدارة
Department</t>
  </si>
  <si>
    <t>القسم
Section</t>
  </si>
  <si>
    <t>العملية/النشاط
Process/Activity</t>
  </si>
  <si>
    <t>تحديد المخاطر (Risk Identification)</t>
  </si>
  <si>
    <t>تقييم المخاطر (Risk Evaluation)</t>
  </si>
  <si>
    <t>فئة المخاطر
 (Risk Category)</t>
  </si>
  <si>
    <t>المسببات والعوامل الخارجية 
(External Causes)</t>
  </si>
  <si>
    <t>الضوابط والإجراءات الحالية المطبقة للحد من المخاطر (Current Controls)</t>
  </si>
  <si>
    <t>درجة التأثير (Impact)</t>
  </si>
  <si>
    <t>استراتيجية المعالجة (Treatment Strategy)</t>
  </si>
  <si>
    <t>Escalation (Y/N)</t>
  </si>
  <si>
    <t>مالك المخاطر
 (Risk Owner)</t>
  </si>
  <si>
    <t>وصف الخطر
 (Risk Identification)</t>
  </si>
  <si>
    <t>#</t>
  </si>
  <si>
    <t>الأثر المتوقع من الخطر (بعد تنفيذ كافة خطط المعالجة)  
Expected Impact of the Risk (After Implementing All Mitigation Plans)</t>
  </si>
  <si>
    <t>الأثر المالي  
Financial Impact</t>
  </si>
  <si>
    <t>الأثر على السمعة  
Reputational Impact</t>
  </si>
  <si>
    <t>الأثر القانوني  
Legal Impact</t>
  </si>
  <si>
    <t>العمليات والخدمات  
Operations and Services</t>
  </si>
  <si>
    <t>Document Code:</t>
  </si>
  <si>
    <t>Version Number:</t>
  </si>
  <si>
    <t>Date of Issue:</t>
  </si>
  <si>
    <t>Date of Update:</t>
  </si>
  <si>
    <t>Risk Register</t>
  </si>
  <si>
    <t>المسببات والعوامل الداخلية
 (Internal Causes)</t>
  </si>
  <si>
    <t>وصف العواقب والآثار الناتجة عن المخاطر
 (Consequences/Impact)</t>
  </si>
  <si>
    <t>تحليل الخطر (Risk Assessment)</t>
  </si>
  <si>
    <t xml:space="preserve">الأثر على المتعاملين
 Stakeholders Impact </t>
  </si>
  <si>
    <t>درجة احتمالية الحدوث 
(Likelihood)</t>
  </si>
  <si>
    <t>درجة الاحتمالية (Likelihood)</t>
  </si>
  <si>
    <t>Strategic Risks</t>
  </si>
  <si>
    <t>Operational Risks</t>
  </si>
  <si>
    <t>Compliance Risks</t>
  </si>
  <si>
    <t>Reputational Risks</t>
  </si>
  <si>
    <t>External Risks</t>
  </si>
  <si>
    <t>Business Continuity Risks</t>
  </si>
  <si>
    <t>Financial Risks</t>
  </si>
  <si>
    <t>Risk Treatment</t>
  </si>
  <si>
    <t>Risk Acceptance</t>
  </si>
  <si>
    <t>Risk Avoidance</t>
  </si>
  <si>
    <t>Risk Transfer</t>
  </si>
  <si>
    <t xml:space="preserve">Strategy Selection </t>
  </si>
  <si>
    <t>Risk Category</t>
  </si>
  <si>
    <t>مستوى التأثير 
Impact Level</t>
  </si>
  <si>
    <t>مستوى درجة الخطر
 (Score)</t>
  </si>
  <si>
    <t>درجة التأثير
 (Impact)</t>
  </si>
  <si>
    <t>مستوى درجة المخاطر المتبقية
 (Score)</t>
  </si>
  <si>
    <t>تقييم المخاطر المتبقية (بعد فترة مناسبة) Residual Risks Assessment (After a Suitable Period)</t>
  </si>
  <si>
    <t xml:space="preserve">Risk Treatment Strategy and Actions Taken استراتيجية معالجة المخاطر   والإجراءات المتخذة </t>
  </si>
  <si>
    <t>Actions Taken الإجراءات المتخذة</t>
  </si>
  <si>
    <t>آثار وعواقب المخاطر المتبقية Residual Risks Impact and Consequences</t>
  </si>
  <si>
    <t>Additional Controls for Residual Risks | الضوابط والإجراءات الإضافية للمخاطر المتبقية</t>
  </si>
  <si>
    <t xml:space="preserve">ملاحظات
Remarks </t>
  </si>
  <si>
    <t>حالة الخطر  
Risk Status</t>
  </si>
  <si>
    <t>Yes</t>
  </si>
  <si>
    <t>No</t>
  </si>
  <si>
    <t>Active</t>
  </si>
  <si>
    <t>Non- Active</t>
  </si>
  <si>
    <t>Top Management's Directives | توجيهات الإدارة العليا</t>
  </si>
  <si>
    <t>Controls and Procedures for Managing Residual Risks | ضوابط وإجراءات التعامل مع المخاطر المتبقية</t>
  </si>
  <si>
    <t>Additional Information | معلومات إضافية</t>
  </si>
  <si>
    <t>Accepted Risk Appetite | شهية المخاطر المقبولة</t>
  </si>
  <si>
    <t>prepared by : PVI Consultant 
CONTACT WITH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</si>
</sst>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akkal Majalla"/>
    </font>
    <font>
      <sz val="12"/>
      <color rgb="FF000000"/>
      <name val="Sakkal Majalla"/>
    </font>
    <font>
      <sz val="12"/>
      <color theme="1"/>
      <name val="Sakkal Majalla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1"/>
      <color theme="1"/>
      <name val="Sakkal Majalla"/>
    </font>
    <font>
      <sz val="12"/>
      <color theme="1"/>
      <name val="Calibri"/>
      <family val="2"/>
      <scheme val="minor"/>
    </font>
    <font>
      <b/>
      <sz val="22"/>
      <name val="Sakkal Majalla"/>
    </font>
    <font>
      <sz val="14"/>
      <color theme="0"/>
      <name val="Sakkal Majalla"/>
    </font>
    <font>
      <b/>
      <sz val="14"/>
      <name val="Sakkal Majalla"/>
    </font>
    <font>
      <b/>
      <sz val="14"/>
      <color theme="0"/>
      <name val="Sakkal Majalla"/>
    </font>
    <font>
      <u/>
      <sz val="12"/>
      <color theme="10"/>
      <name val="Sakkal Majalla"/>
    </font>
    <font>
      <sz val="14"/>
      <color theme="1"/>
      <name val="Sakkal Majalla"/>
    </font>
    <font>
      <b/>
      <sz val="22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9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Protection="1"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5" fontId="3" fillId="0" borderId="17" xfId="0" applyNumberFormat="1" applyFont="1" applyBorder="1" applyAlignment="1" applyProtection="1">
      <alignment horizontal="center" vertical="center"/>
      <protection locked="0"/>
    </xf>
    <xf numFmtId="164" fontId="7" fillId="0" borderId="14" xfId="3" applyNumberFormat="1" applyFont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15" fontId="3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4" fillId="0" borderId="4" xfId="2" quotePrefix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 applyProtection="1">
      <alignment horizontal="center" vertical="center" wrapText="1" readingOrder="1"/>
      <protection locked="0"/>
    </xf>
    <xf numFmtId="0" fontId="13" fillId="5" borderId="17" xfId="0" applyFont="1" applyFill="1" applyBorder="1" applyAlignment="1" applyProtection="1">
      <alignment horizontal="center" vertical="center" wrapText="1" readingOrder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</cellXfs>
  <cellStyles count="5">
    <cellStyle name="Hyperlink" xfId="2" builtinId="8"/>
    <cellStyle name="Normal" xfId="0" builtinId="0"/>
    <cellStyle name="Normal 2" xfId="3" xr:uid="{4351CE88-1D48-4A10-9550-28A9C779129C}"/>
    <cellStyle name="Normal 2 2" xfId="4" xr:uid="{E768B5C2-99EF-4440-8DC0-BBBEF35EEEAD}"/>
    <cellStyle name="Normal 5" xfId="1" xr:uid="{F37D24D4-3DD6-4056-B5B4-A0D7E4E36892}"/>
  </cellStyles>
  <dxfs count="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4E4C"/>
      <color rgb="FFFF0000"/>
      <color rgb="FFD3D3D3"/>
      <color rgb="FF358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142875</xdr:rowOff>
    </xdr:from>
    <xdr:to>
      <xdr:col>5</xdr:col>
      <xdr:colOff>2975841</xdr:colOff>
      <xdr:row>3</xdr:row>
      <xdr:rowOff>165966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47165-F926-4F3D-8CBD-C1EDE6E1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5" y="142875"/>
          <a:ext cx="2547216" cy="12454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Risk Matrix"/>
      <sheetName val="H&amp;S Hazard List"/>
      <sheetName val="Assessment Criteria"/>
      <sheetName val="قسم المالية و الخدمات (3491)"/>
      <sheetName val="قسم الشؤون الإدارية 3429"/>
      <sheetName val="قسم شؤون التحقيق (3420)"/>
      <sheetName val="مركز شرطة خليفة (3476)"/>
      <sheetName val="مركز شرطة مصفح (3473)"/>
      <sheetName val="مركز شرطة بني ياس (3472)"/>
      <sheetName val="مركز شرطة الرحبة (3475)"/>
      <sheetName val="Sheet9"/>
      <sheetName val="تقييم المخاطر"/>
      <sheetName val="القوائم"/>
      <sheetName val="المخاطر"/>
      <sheetName val="Eng-RR"/>
      <sheetName val="Sheet2"/>
    </sheetNames>
    <sheetDataSet>
      <sheetData sheetId="0"/>
      <sheetData sheetId="1">
        <row r="7">
          <cell r="T7">
            <v>0</v>
          </cell>
          <cell r="U7">
            <v>0</v>
          </cell>
        </row>
        <row r="8">
          <cell r="U8">
            <v>1</v>
          </cell>
        </row>
        <row r="9">
          <cell r="U9">
            <v>2</v>
          </cell>
        </row>
        <row r="10">
          <cell r="U10">
            <v>3</v>
          </cell>
        </row>
        <row r="11">
          <cell r="U11">
            <v>4</v>
          </cell>
        </row>
        <row r="12">
          <cell r="U12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G3" t="str">
            <v xml:space="preserve">ضغط العمل </v>
          </cell>
        </row>
        <row r="4">
          <cell r="G4" t="str">
            <v xml:space="preserve"> العنف </v>
          </cell>
        </row>
        <row r="5">
          <cell r="G5" t="str">
            <v xml:space="preserve">العدوانية </v>
          </cell>
        </row>
        <row r="6">
          <cell r="G6" t="str">
            <v xml:space="preserve">الاعتداء </v>
          </cell>
        </row>
        <row r="7">
          <cell r="G7" t="str">
            <v xml:space="preserve">مضايقة او إزعاج </v>
          </cell>
        </row>
        <row r="8">
          <cell r="G8" t="str">
            <v xml:space="preserve"> التعامل اليدوي </v>
          </cell>
        </row>
        <row r="9">
          <cell r="G9" t="str">
            <v xml:space="preserve"> العمل بصورة فردية </v>
          </cell>
        </row>
        <row r="10">
          <cell r="G10" t="str">
            <v xml:space="preserve"> العمل في أماكن مرتفعة  </v>
          </cell>
        </row>
        <row r="11">
          <cell r="G11" t="str">
            <v xml:space="preserve"> العمل في الأماكن الضيقة </v>
          </cell>
        </row>
        <row r="12">
          <cell r="G12" t="str">
            <v>العمل فوق أو بالقرب من المياه</v>
          </cell>
        </row>
        <row r="13">
          <cell r="G13" t="str">
            <v>العمل الميداني</v>
          </cell>
        </row>
        <row r="14">
          <cell r="G14" t="str">
            <v xml:space="preserve"> العمل في الاماكن المعرضة للاشتعال</v>
          </cell>
        </row>
        <row r="15">
          <cell r="G15" t="str">
            <v xml:space="preserve"> العمل المجهد  والصعب </v>
          </cell>
        </row>
        <row r="16">
          <cell r="G16" t="str">
            <v xml:space="preserve"> السفر </v>
          </cell>
        </row>
        <row r="17">
          <cell r="G17" t="str">
            <v xml:space="preserve">القيادة </v>
          </cell>
        </row>
        <row r="18">
          <cell r="G18" t="str">
            <v>الغطس</v>
          </cell>
        </row>
        <row r="19">
          <cell r="G19" t="str">
            <v>مواد كيميائية</v>
          </cell>
        </row>
        <row r="20">
          <cell r="G20" t="str">
            <v>مواد سامة</v>
          </cell>
        </row>
        <row r="21">
          <cell r="G21" t="str">
            <v>مواد كاوية / حارقة</v>
          </cell>
        </row>
        <row r="22">
          <cell r="G22" t="str">
            <v>مواد ضارة</v>
          </cell>
        </row>
        <row r="23">
          <cell r="G23" t="str">
            <v>مواد متفجرة</v>
          </cell>
        </row>
        <row r="24">
          <cell r="G24" t="str">
            <v>مواد قابلة للاشتعال</v>
          </cell>
        </row>
        <row r="25">
          <cell r="G25" t="str">
            <v>مواد البيولوجية خطرة</v>
          </cell>
        </row>
        <row r="26">
          <cell r="G26" t="str">
            <v xml:space="preserve">مواد خطرة </v>
          </cell>
        </row>
        <row r="27">
          <cell r="G27" t="str">
            <v xml:space="preserve">مواد اشعاعية </v>
          </cell>
        </row>
        <row r="28">
          <cell r="G28" t="str">
            <v xml:space="preserve">المعدات اليدوية </v>
          </cell>
        </row>
        <row r="29">
          <cell r="G29" t="str">
            <v xml:space="preserve">الآلات - الميكانيكية  </v>
          </cell>
        </row>
        <row r="30">
          <cell r="G30" t="str">
            <v xml:space="preserve">عمليات ومعدات الرفع </v>
          </cell>
        </row>
        <row r="31">
          <cell r="G31" t="str">
            <v xml:space="preserve">المعدات الكهربائية </v>
          </cell>
        </row>
        <row r="32">
          <cell r="G32" t="str">
            <v xml:space="preserve">أنظمة واسطوانات الضغط  </v>
          </cell>
        </row>
        <row r="33">
          <cell r="G33" t="str">
            <v>الترتيب والتنظيم</v>
          </cell>
        </row>
        <row r="34">
          <cell r="G34" t="str">
            <v xml:space="preserve"> الدخول  والخروج </v>
          </cell>
        </row>
        <row r="35">
          <cell r="G35" t="str">
            <v xml:space="preserve"> التخزين والتكديس </v>
          </cell>
        </row>
        <row r="36">
          <cell r="G36" t="str">
            <v xml:space="preserve"> المرافق </v>
          </cell>
        </row>
        <row r="37">
          <cell r="G37" t="str">
            <v xml:space="preserve">درجات الحرارة </v>
          </cell>
        </row>
        <row r="38">
          <cell r="G38" t="str">
            <v xml:space="preserve">الاضاءة </v>
          </cell>
        </row>
        <row r="39">
          <cell r="G39" t="str">
            <v xml:space="preserve">التهوية </v>
          </cell>
        </row>
        <row r="40">
          <cell r="G40" t="str">
            <v xml:space="preserve"> بيئة العمل </v>
          </cell>
        </row>
        <row r="41">
          <cell r="G41" t="str">
            <v xml:space="preserve">التزجيج (وضع الجدران الزجاجية العاكسة 
كالتي في غرف التحقيق) </v>
          </cell>
        </row>
        <row r="42">
          <cell r="G42" t="str">
            <v xml:space="preserve"> ادارة المرور </v>
          </cell>
        </row>
        <row r="43">
          <cell r="G43" t="str">
            <v xml:space="preserve"> تجهيزات المطاعم </v>
          </cell>
        </row>
        <row r="44">
          <cell r="G44" t="str">
            <v xml:space="preserve"> منشآت </v>
          </cell>
        </row>
        <row r="45">
          <cell r="G45" t="str">
            <v xml:space="preserve">خدمات </v>
          </cell>
        </row>
        <row r="46">
          <cell r="G46" t="str">
            <v>لافتات</v>
          </cell>
        </row>
        <row r="47">
          <cell r="G47" t="str">
            <v>خصائص وصفات الأرض</v>
          </cell>
        </row>
        <row r="48">
          <cell r="G48" t="str">
            <v xml:space="preserve"> حالات الطقس </v>
          </cell>
        </row>
        <row r="49">
          <cell r="G49" t="str">
            <v xml:space="preserve"> الحيوانات والنباتات</v>
          </cell>
        </row>
        <row r="50">
          <cell r="G50" t="str">
            <v xml:space="preserve">الزواحف والحشرات 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9911-7081-47A9-A27B-C072477DCE2A}">
  <dimension ref="A1:AF63"/>
  <sheetViews>
    <sheetView tabSelected="1" view="pageBreakPreview" topLeftCell="A4" zoomScale="40" zoomScaleNormal="55" zoomScaleSheetLayoutView="40" workbookViewId="0">
      <selection activeCell="A60" sqref="A60:AF60"/>
    </sheetView>
  </sheetViews>
  <sheetFormatPr defaultColWidth="8.7109375" defaultRowHeight="18" x14ac:dyDescent="0.45"/>
  <cols>
    <col min="1" max="1" width="6" style="5" bestFit="1" customWidth="1"/>
    <col min="2" max="2" width="30.140625" style="5" customWidth="1"/>
    <col min="3" max="4" width="37.140625" style="5" customWidth="1"/>
    <col min="5" max="5" width="35" style="5" customWidth="1"/>
    <col min="6" max="6" width="47" style="5" customWidth="1"/>
    <col min="7" max="7" width="34.28515625" style="5" customWidth="1"/>
    <col min="8" max="8" width="38.7109375" style="5" customWidth="1"/>
    <col min="9" max="9" width="71.5703125" style="5" bestFit="1" customWidth="1"/>
    <col min="10" max="10" width="58.42578125" style="5" customWidth="1"/>
    <col min="11" max="11" width="33.42578125" style="5" customWidth="1"/>
    <col min="12" max="12" width="20.28515625" style="5" customWidth="1"/>
    <col min="13" max="13" width="26.7109375" style="5" bestFit="1" customWidth="1"/>
    <col min="14" max="14" width="27.140625" style="5" bestFit="1" customWidth="1"/>
    <col min="15" max="15" width="19.85546875" style="5" bestFit="1" customWidth="1"/>
    <col min="16" max="16" width="29.85546875" style="5" bestFit="1" customWidth="1"/>
    <col min="17" max="17" width="34.28515625" style="5" bestFit="1" customWidth="1"/>
    <col min="18" max="18" width="34.28515625" style="5" customWidth="1"/>
    <col min="19" max="19" width="41.140625" style="5" customWidth="1"/>
    <col min="20" max="20" width="32.85546875" style="5" bestFit="1" customWidth="1"/>
    <col min="21" max="21" width="25.5703125" style="5" bestFit="1" customWidth="1"/>
    <col min="22" max="22" width="24" style="5" customWidth="1"/>
    <col min="23" max="24" width="32.85546875" style="5" customWidth="1"/>
    <col min="25" max="25" width="47.85546875" style="5" customWidth="1"/>
    <col min="26" max="26" width="59.5703125" style="5" customWidth="1"/>
    <col min="27" max="27" width="20.7109375" style="5" customWidth="1"/>
    <col min="28" max="28" width="55.5703125" style="5" bestFit="1" customWidth="1"/>
    <col min="29" max="29" width="34.85546875" style="5" customWidth="1"/>
    <col min="30" max="30" width="26.85546875" style="5" customWidth="1"/>
    <col min="31" max="31" width="24.42578125" style="5" customWidth="1"/>
    <col min="32" max="32" width="42.28515625" style="5" customWidth="1"/>
    <col min="33" max="16384" width="8.7109375" style="5"/>
  </cols>
  <sheetData>
    <row r="1" spans="1:32" ht="33" customHeight="1" x14ac:dyDescent="0.45">
      <c r="A1" s="50" t="s">
        <v>23</v>
      </c>
      <c r="B1" s="51"/>
      <c r="C1" s="51"/>
      <c r="D1" s="51"/>
      <c r="E1" s="52"/>
      <c r="F1" s="56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33.6" customHeight="1" thickBot="1" x14ac:dyDescent="0.5">
      <c r="A2" s="53"/>
      <c r="B2" s="54"/>
      <c r="C2" s="54"/>
      <c r="D2" s="54"/>
      <c r="E2" s="55"/>
      <c r="F2" s="57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ht="29.45" customHeight="1" x14ac:dyDescent="0.45">
      <c r="A3" s="59" t="s">
        <v>19</v>
      </c>
      <c r="B3" s="60"/>
      <c r="C3" s="20"/>
      <c r="D3" s="46" t="s">
        <v>20</v>
      </c>
      <c r="E3" s="21"/>
      <c r="F3" s="5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ht="33.950000000000003" customHeight="1" thickBot="1" x14ac:dyDescent="0.5">
      <c r="A4" s="61" t="s">
        <v>21</v>
      </c>
      <c r="B4" s="62"/>
      <c r="C4" s="19"/>
      <c r="D4" s="47" t="s">
        <v>22</v>
      </c>
      <c r="E4" s="22"/>
      <c r="F4" s="58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 ht="18.75" thickBot="1" x14ac:dyDescent="0.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ht="32.1" customHeight="1" x14ac:dyDescent="0.45">
      <c r="A6" s="67" t="s">
        <v>3</v>
      </c>
      <c r="B6" s="68"/>
      <c r="C6" s="68"/>
      <c r="D6" s="68"/>
      <c r="E6" s="68"/>
      <c r="F6" s="69"/>
      <c r="G6" s="64" t="s">
        <v>26</v>
      </c>
      <c r="H6" s="65"/>
      <c r="I6" s="65"/>
      <c r="J6" s="66"/>
      <c r="K6" s="6" t="s">
        <v>29</v>
      </c>
      <c r="L6" s="64" t="s">
        <v>8</v>
      </c>
      <c r="M6" s="65"/>
      <c r="N6" s="65"/>
      <c r="O6" s="65"/>
      <c r="P6" s="66"/>
      <c r="Q6" s="64" t="s">
        <v>4</v>
      </c>
      <c r="R6" s="66"/>
      <c r="S6" s="64" t="s">
        <v>48</v>
      </c>
      <c r="T6" s="65"/>
      <c r="U6" s="64" t="s">
        <v>47</v>
      </c>
      <c r="V6" s="65"/>
      <c r="W6" s="65"/>
      <c r="X6" s="66"/>
      <c r="Y6" s="64" t="s">
        <v>59</v>
      </c>
      <c r="Z6" s="66"/>
      <c r="AA6" s="64" t="s">
        <v>61</v>
      </c>
      <c r="AB6" s="65"/>
      <c r="AC6" s="66"/>
      <c r="AD6" s="64" t="s">
        <v>60</v>
      </c>
      <c r="AE6" s="65"/>
      <c r="AF6" s="66"/>
    </row>
    <row r="7" spans="1:32" ht="66" thickBot="1" x14ac:dyDescent="0.5">
      <c r="A7" s="34" t="s">
        <v>13</v>
      </c>
      <c r="B7" s="35" t="s">
        <v>0</v>
      </c>
      <c r="C7" s="35" t="s">
        <v>1</v>
      </c>
      <c r="D7" s="35" t="s">
        <v>5</v>
      </c>
      <c r="E7" s="36" t="s">
        <v>2</v>
      </c>
      <c r="F7" s="37" t="s">
        <v>12</v>
      </c>
      <c r="G7" s="38" t="s">
        <v>24</v>
      </c>
      <c r="H7" s="36" t="s">
        <v>6</v>
      </c>
      <c r="I7" s="36" t="s">
        <v>25</v>
      </c>
      <c r="J7" s="37" t="s">
        <v>7</v>
      </c>
      <c r="K7" s="39" t="s">
        <v>28</v>
      </c>
      <c r="L7" s="38" t="s">
        <v>15</v>
      </c>
      <c r="M7" s="36" t="s">
        <v>16</v>
      </c>
      <c r="N7" s="36" t="s">
        <v>27</v>
      </c>
      <c r="O7" s="36" t="s">
        <v>17</v>
      </c>
      <c r="P7" s="37" t="s">
        <v>18</v>
      </c>
      <c r="Q7" s="38" t="s">
        <v>44</v>
      </c>
      <c r="R7" s="37" t="s">
        <v>43</v>
      </c>
      <c r="S7" s="40" t="s">
        <v>9</v>
      </c>
      <c r="T7" s="41" t="s">
        <v>49</v>
      </c>
      <c r="U7" s="42" t="s">
        <v>28</v>
      </c>
      <c r="V7" s="43" t="s">
        <v>45</v>
      </c>
      <c r="W7" s="44" t="s">
        <v>46</v>
      </c>
      <c r="X7" s="37" t="s">
        <v>43</v>
      </c>
      <c r="Y7" s="40" t="s">
        <v>50</v>
      </c>
      <c r="Z7" s="45" t="s">
        <v>51</v>
      </c>
      <c r="AA7" s="40" t="s">
        <v>10</v>
      </c>
      <c r="AB7" s="44" t="s">
        <v>14</v>
      </c>
      <c r="AC7" s="45" t="s">
        <v>58</v>
      </c>
      <c r="AD7" s="40" t="s">
        <v>11</v>
      </c>
      <c r="AE7" s="44" t="s">
        <v>53</v>
      </c>
      <c r="AF7" s="45" t="s">
        <v>52</v>
      </c>
    </row>
    <row r="8" spans="1:32" ht="51.95" customHeight="1" x14ac:dyDescent="0.45">
      <c r="A8" s="7">
        <f>IF(ROW()&gt;=5,ROW()-7,"")</f>
        <v>1</v>
      </c>
      <c r="B8" s="8"/>
      <c r="C8" s="8"/>
      <c r="D8" s="8"/>
      <c r="E8" s="24"/>
      <c r="F8" s="25"/>
      <c r="G8" s="26"/>
      <c r="H8" s="8"/>
      <c r="I8" s="30"/>
      <c r="J8" s="30"/>
      <c r="K8" s="12"/>
      <c r="L8" s="8"/>
      <c r="M8" s="8"/>
      <c r="N8" s="8"/>
      <c r="O8" s="8"/>
      <c r="P8" s="8"/>
      <c r="Q8" s="13" t="str">
        <f>IF(MAX(L8, M8, N8, O8, P8) = 0, "", MAX(L8, M8, N8, O8, P8) * K8)</f>
        <v/>
      </c>
      <c r="R8" s="14" t="str">
        <f>IF(LEN(TRIM(Q8))=0, "", IF(Q8&gt;=20, "Catastrophic", IF(Q8&gt;=15, "Major", IF(Q8&gt;=10, "Moderate", IF(Q8&gt;=5, "Minor", "No Impact")))))</f>
        <v/>
      </c>
      <c r="S8" s="15"/>
      <c r="T8" s="23" t="str">
        <f>IF(S8="Risk Acceptance", "Continue with current measures and ongoing risk monitoring",
  IF(OR(S8="Risk Treatment", S8="Risk Avoidance", S8="Risk Transfer"), "Transition to Mitigation Plan", "")
)</f>
        <v/>
      </c>
      <c r="U8" s="15"/>
      <c r="V8" s="18"/>
      <c r="W8" s="17" t="str">
        <f>IF(OR(ISBLANK(U8), ISBLANK(V8)), "", U8*V8)</f>
        <v/>
      </c>
      <c r="X8" s="14" t="str">
        <f>IF(LEN(TRIM(W8))=0, "", IF(W8&gt;=20, "Catastrophic", IF(W8&gt;=15, "Major", IF(W8&gt;=10, "Moderate", IF(W8&gt;=5, "Minor", "No Impact")))))</f>
        <v/>
      </c>
      <c r="Y8" s="15"/>
      <c r="Z8" s="16"/>
      <c r="AA8" s="15"/>
      <c r="AB8" s="18"/>
      <c r="AC8" s="16"/>
      <c r="AD8" s="15"/>
      <c r="AE8" s="18"/>
      <c r="AF8" s="16"/>
    </row>
    <row r="9" spans="1:32" ht="51.95" customHeight="1" x14ac:dyDescent="0.45">
      <c r="A9" s="7">
        <f t="shared" ref="A9:A58" si="0">IF(ROW()&gt;=5,ROW()-7,"")</f>
        <v>2</v>
      </c>
      <c r="B9" s="8"/>
      <c r="C9" s="8"/>
      <c r="D9" s="8"/>
      <c r="E9" s="24"/>
      <c r="F9" s="25"/>
      <c r="G9" s="27"/>
      <c r="H9" s="27"/>
      <c r="I9" s="31"/>
      <c r="J9" s="31"/>
      <c r="K9" s="12"/>
      <c r="L9" s="8"/>
      <c r="M9" s="8"/>
      <c r="N9" s="8"/>
      <c r="O9" s="8"/>
      <c r="P9" s="8"/>
      <c r="Q9" s="13" t="str">
        <f t="shared" ref="Q9:Q58" si="1">IF(MAX(L9, M9, N9, O9, P9) = 0, "", MAX(L9, M9, N9, O9, P9) * K9)</f>
        <v/>
      </c>
      <c r="R9" s="14" t="str">
        <f>IF(LEN(TRIM(Q9))=0, "", IF(Q9&gt;=20, "Catastrophic", IF(Q9&gt;=15, "Major", IF(Q9&gt;=10, "Moderate", IF(Q9&gt;=5, "Minor", "No Impact")))))</f>
        <v/>
      </c>
      <c r="S9" s="15"/>
      <c r="T9" s="23" t="str">
        <f t="shared" ref="T9:T58" si="2">IF(S9="Risk Acceptance", "Continue with current measures and ongoing risk monitoring",
  IF(OR(S9="Risk Treatment", S9="Risk Avoidance", S9="Risk Transfer"), "Transition to Mitigation Plan", "")
)</f>
        <v/>
      </c>
      <c r="U9" s="15"/>
      <c r="V9" s="18"/>
      <c r="W9" s="17" t="str">
        <f t="shared" ref="W9:W58" si="3">IF(OR(ISBLANK(U9), ISBLANK(V9)), "", U9*V9)</f>
        <v/>
      </c>
      <c r="X9" s="14" t="str">
        <f>IF(LEN(TRIM(W9))=0, "", IF(W9&gt;=20, "Catastrophic", IF(W9&gt;=15, "Major", IF(W9&gt;=10, "Moderate", IF(W9&gt;=5, "Minor", "No Impact")))))</f>
        <v/>
      </c>
      <c r="Y9" s="15"/>
      <c r="Z9" s="16"/>
      <c r="AA9" s="15"/>
      <c r="AB9" s="18"/>
      <c r="AC9" s="16"/>
      <c r="AD9" s="15"/>
      <c r="AE9" s="18"/>
      <c r="AF9" s="16"/>
    </row>
    <row r="10" spans="1:32" ht="51.95" customHeight="1" x14ac:dyDescent="0.45">
      <c r="A10" s="7">
        <f t="shared" si="0"/>
        <v>3</v>
      </c>
      <c r="B10" s="8"/>
      <c r="C10" s="8"/>
      <c r="D10" s="8"/>
      <c r="E10" s="24"/>
      <c r="F10" s="25"/>
      <c r="G10" s="27"/>
      <c r="H10" s="8"/>
      <c r="I10" s="30"/>
      <c r="J10" s="30"/>
      <c r="K10" s="12"/>
      <c r="L10" s="8"/>
      <c r="M10" s="8"/>
      <c r="N10" s="8"/>
      <c r="O10" s="8"/>
      <c r="P10" s="8"/>
      <c r="Q10" s="13" t="str">
        <f t="shared" si="1"/>
        <v/>
      </c>
      <c r="R10" s="14" t="str">
        <f t="shared" ref="R10:R58" si="4">IF(LEN(TRIM(Q10))=0, "", IF(Q10&gt;=20, "Catastrophic", IF(Q10&gt;=15, "Major", IF(Q10&gt;=10, "Moderate", IF(Q10&gt;=5, "Minor", "No Impact")))))</f>
        <v/>
      </c>
      <c r="S10" s="15"/>
      <c r="T10" s="23" t="str">
        <f t="shared" si="2"/>
        <v/>
      </c>
      <c r="U10" s="15"/>
      <c r="V10" s="18"/>
      <c r="W10" s="17" t="str">
        <f t="shared" si="3"/>
        <v/>
      </c>
      <c r="X10" s="14" t="str">
        <f t="shared" ref="X10:X58" si="5">IF(LEN(TRIM(W10))=0, "", IF(W10&gt;=20, "Catastrophic", IF(W10&gt;=15, "Major", IF(W10&gt;=10, "Moderate", IF(W10&gt;=5, "Minor", "No Impact")))))</f>
        <v/>
      </c>
      <c r="Y10" s="15"/>
      <c r="Z10" s="16"/>
      <c r="AA10" s="15"/>
      <c r="AB10" s="18"/>
      <c r="AC10" s="16"/>
      <c r="AD10" s="15"/>
      <c r="AE10" s="18"/>
      <c r="AF10" s="16"/>
    </row>
    <row r="11" spans="1:32" ht="51.95" customHeight="1" x14ac:dyDescent="0.45">
      <c r="A11" s="7">
        <f t="shared" si="0"/>
        <v>4</v>
      </c>
      <c r="B11" s="8"/>
      <c r="C11" s="8"/>
      <c r="D11" s="8"/>
      <c r="E11" s="24"/>
      <c r="F11" s="25"/>
      <c r="G11" s="26"/>
      <c r="H11" s="8"/>
      <c r="I11" s="31"/>
      <c r="J11" s="31"/>
      <c r="K11" s="12"/>
      <c r="L11" s="8"/>
      <c r="M11" s="8"/>
      <c r="N11" s="8"/>
      <c r="O11" s="8"/>
      <c r="P11" s="8"/>
      <c r="Q11" s="13" t="str">
        <f t="shared" si="1"/>
        <v/>
      </c>
      <c r="R11" s="14" t="str">
        <f t="shared" si="4"/>
        <v/>
      </c>
      <c r="S11" s="15"/>
      <c r="T11" s="23" t="str">
        <f t="shared" si="2"/>
        <v/>
      </c>
      <c r="U11" s="15"/>
      <c r="V11" s="18"/>
      <c r="W11" s="17" t="str">
        <f t="shared" si="3"/>
        <v/>
      </c>
      <c r="X11" s="14" t="str">
        <f t="shared" si="5"/>
        <v/>
      </c>
      <c r="Y11" s="15"/>
      <c r="Z11" s="16"/>
      <c r="AA11" s="15"/>
      <c r="AB11" s="18"/>
      <c r="AC11" s="16"/>
      <c r="AD11" s="15"/>
      <c r="AE11" s="18"/>
      <c r="AF11" s="16"/>
    </row>
    <row r="12" spans="1:32" ht="51.95" customHeight="1" x14ac:dyDescent="0.45">
      <c r="A12" s="7">
        <f t="shared" si="0"/>
        <v>5</v>
      </c>
      <c r="B12" s="8"/>
      <c r="C12" s="8"/>
      <c r="D12" s="8"/>
      <c r="E12" s="24"/>
      <c r="F12" s="25"/>
      <c r="G12" s="11"/>
      <c r="H12" s="8"/>
      <c r="I12" s="30"/>
      <c r="J12" s="32"/>
      <c r="K12" s="12"/>
      <c r="L12" s="8"/>
      <c r="M12" s="8"/>
      <c r="N12" s="8"/>
      <c r="O12" s="8"/>
      <c r="P12" s="8"/>
      <c r="Q12" s="13" t="str">
        <f t="shared" si="1"/>
        <v/>
      </c>
      <c r="R12" s="14" t="str">
        <f t="shared" si="4"/>
        <v/>
      </c>
      <c r="S12" s="15"/>
      <c r="T12" s="23" t="str">
        <f t="shared" si="2"/>
        <v/>
      </c>
      <c r="U12" s="15"/>
      <c r="V12" s="18"/>
      <c r="W12" s="17" t="str">
        <f t="shared" si="3"/>
        <v/>
      </c>
      <c r="X12" s="14" t="str">
        <f t="shared" si="5"/>
        <v/>
      </c>
      <c r="Y12" s="15"/>
      <c r="Z12" s="16"/>
      <c r="AA12" s="15"/>
      <c r="AB12" s="18"/>
      <c r="AC12" s="16"/>
      <c r="AD12" s="15"/>
      <c r="AE12" s="18"/>
      <c r="AF12" s="16"/>
    </row>
    <row r="13" spans="1:32" ht="51.95" customHeight="1" x14ac:dyDescent="0.45">
      <c r="A13" s="7">
        <f t="shared" si="0"/>
        <v>6</v>
      </c>
      <c r="B13" s="8"/>
      <c r="C13" s="8"/>
      <c r="D13" s="8"/>
      <c r="E13" s="24"/>
      <c r="F13" s="25"/>
      <c r="G13" s="26"/>
      <c r="H13" s="8"/>
      <c r="I13" s="31"/>
      <c r="J13" s="33"/>
      <c r="K13" s="12"/>
      <c r="L13" s="8"/>
      <c r="M13" s="8"/>
      <c r="N13" s="8"/>
      <c r="O13" s="8"/>
      <c r="P13" s="8"/>
      <c r="Q13" s="13" t="str">
        <f t="shared" si="1"/>
        <v/>
      </c>
      <c r="R13" s="14" t="str">
        <f t="shared" si="4"/>
        <v/>
      </c>
      <c r="S13" s="15"/>
      <c r="T13" s="23" t="str">
        <f t="shared" si="2"/>
        <v/>
      </c>
      <c r="U13" s="15"/>
      <c r="V13" s="18"/>
      <c r="W13" s="17" t="str">
        <f t="shared" si="3"/>
        <v/>
      </c>
      <c r="X13" s="14" t="str">
        <f t="shared" si="5"/>
        <v/>
      </c>
      <c r="Y13" s="15"/>
      <c r="Z13" s="16"/>
      <c r="AA13" s="15"/>
      <c r="AB13" s="18"/>
      <c r="AC13" s="16"/>
      <c r="AD13" s="15"/>
      <c r="AE13" s="18"/>
      <c r="AF13" s="16"/>
    </row>
    <row r="14" spans="1:32" ht="51.95" customHeight="1" x14ac:dyDescent="0.45">
      <c r="A14" s="7">
        <f t="shared" si="0"/>
        <v>7</v>
      </c>
      <c r="B14" s="8"/>
      <c r="C14" s="8"/>
      <c r="D14" s="8"/>
      <c r="E14" s="24"/>
      <c r="F14" s="25"/>
      <c r="G14" s="26"/>
      <c r="H14" s="8"/>
      <c r="I14" s="30"/>
      <c r="J14" s="32"/>
      <c r="K14" s="12"/>
      <c r="L14" s="8"/>
      <c r="M14" s="8"/>
      <c r="N14" s="8"/>
      <c r="O14" s="8"/>
      <c r="P14" s="8"/>
      <c r="Q14" s="13" t="str">
        <f t="shared" si="1"/>
        <v/>
      </c>
      <c r="R14" s="14" t="str">
        <f t="shared" si="4"/>
        <v/>
      </c>
      <c r="S14" s="15"/>
      <c r="T14" s="23" t="str">
        <f t="shared" si="2"/>
        <v/>
      </c>
      <c r="U14" s="15"/>
      <c r="V14" s="18"/>
      <c r="W14" s="17" t="str">
        <f t="shared" si="3"/>
        <v/>
      </c>
      <c r="X14" s="14" t="str">
        <f t="shared" si="5"/>
        <v/>
      </c>
      <c r="Y14" s="15"/>
      <c r="Z14" s="16"/>
      <c r="AA14" s="15"/>
      <c r="AB14" s="18"/>
      <c r="AC14" s="16"/>
      <c r="AD14" s="15"/>
      <c r="AE14" s="18"/>
      <c r="AF14" s="16"/>
    </row>
    <row r="15" spans="1:32" ht="51.95" customHeight="1" x14ac:dyDescent="0.45">
      <c r="A15" s="7">
        <f t="shared" si="0"/>
        <v>8</v>
      </c>
      <c r="B15" s="8"/>
      <c r="C15" s="8"/>
      <c r="D15" s="8"/>
      <c r="E15" s="24"/>
      <c r="F15" s="25"/>
      <c r="G15" s="27"/>
      <c r="H15" s="8"/>
      <c r="I15" s="31"/>
      <c r="J15" s="33"/>
      <c r="K15" s="12"/>
      <c r="L15" s="8"/>
      <c r="M15" s="8"/>
      <c r="N15" s="8"/>
      <c r="O15" s="8"/>
      <c r="P15" s="8"/>
      <c r="Q15" s="13" t="str">
        <f t="shared" si="1"/>
        <v/>
      </c>
      <c r="R15" s="14" t="str">
        <f t="shared" si="4"/>
        <v/>
      </c>
      <c r="S15" s="15"/>
      <c r="T15" s="23" t="str">
        <f t="shared" si="2"/>
        <v/>
      </c>
      <c r="U15" s="15"/>
      <c r="V15" s="18"/>
      <c r="W15" s="17" t="str">
        <f t="shared" si="3"/>
        <v/>
      </c>
      <c r="X15" s="14" t="str">
        <f t="shared" si="5"/>
        <v/>
      </c>
      <c r="Y15" s="15"/>
      <c r="Z15" s="16"/>
      <c r="AA15" s="15"/>
      <c r="AB15" s="18"/>
      <c r="AC15" s="16"/>
      <c r="AD15" s="15"/>
      <c r="AE15" s="18"/>
      <c r="AF15" s="16"/>
    </row>
    <row r="16" spans="1:32" ht="51.95" customHeight="1" x14ac:dyDescent="0.45">
      <c r="A16" s="7">
        <f t="shared" si="0"/>
        <v>9</v>
      </c>
      <c r="B16" s="8"/>
      <c r="C16" s="8"/>
      <c r="D16" s="8"/>
      <c r="E16" s="24"/>
      <c r="F16" s="25"/>
      <c r="G16" s="26"/>
      <c r="H16" s="8"/>
      <c r="I16" s="30"/>
      <c r="J16" s="32"/>
      <c r="K16" s="12"/>
      <c r="L16" s="8"/>
      <c r="M16" s="8"/>
      <c r="N16" s="8"/>
      <c r="O16" s="8"/>
      <c r="P16" s="8"/>
      <c r="Q16" s="13" t="str">
        <f t="shared" si="1"/>
        <v/>
      </c>
      <c r="R16" s="14" t="str">
        <f t="shared" si="4"/>
        <v/>
      </c>
      <c r="S16" s="15"/>
      <c r="T16" s="23" t="str">
        <f t="shared" si="2"/>
        <v/>
      </c>
      <c r="U16" s="15"/>
      <c r="V16" s="18"/>
      <c r="W16" s="17" t="str">
        <f t="shared" si="3"/>
        <v/>
      </c>
      <c r="X16" s="14" t="str">
        <f t="shared" si="5"/>
        <v/>
      </c>
      <c r="Y16" s="15"/>
      <c r="Z16" s="16"/>
      <c r="AA16" s="15"/>
      <c r="AB16" s="18"/>
      <c r="AC16" s="16"/>
      <c r="AD16" s="15"/>
      <c r="AE16" s="18"/>
      <c r="AF16" s="16"/>
    </row>
    <row r="17" spans="1:32" ht="51.95" customHeight="1" x14ac:dyDescent="0.45">
      <c r="A17" s="7">
        <f t="shared" si="0"/>
        <v>10</v>
      </c>
      <c r="B17" s="8"/>
      <c r="C17" s="8"/>
      <c r="D17" s="8"/>
      <c r="E17" s="24"/>
      <c r="F17" s="25"/>
      <c r="G17" s="11"/>
      <c r="H17" s="8"/>
      <c r="I17" s="31"/>
      <c r="J17" s="31"/>
      <c r="K17" s="12"/>
      <c r="L17" s="8"/>
      <c r="M17" s="8"/>
      <c r="N17" s="8"/>
      <c r="O17" s="8"/>
      <c r="P17" s="8"/>
      <c r="Q17" s="13" t="str">
        <f t="shared" si="1"/>
        <v/>
      </c>
      <c r="R17" s="14" t="str">
        <f t="shared" si="4"/>
        <v/>
      </c>
      <c r="S17" s="15"/>
      <c r="T17" s="23" t="str">
        <f t="shared" si="2"/>
        <v/>
      </c>
      <c r="U17" s="15"/>
      <c r="V17" s="18"/>
      <c r="W17" s="17" t="str">
        <f t="shared" si="3"/>
        <v/>
      </c>
      <c r="X17" s="14" t="str">
        <f t="shared" si="5"/>
        <v/>
      </c>
      <c r="Y17" s="15"/>
      <c r="Z17" s="16"/>
      <c r="AA17" s="15"/>
      <c r="AB17" s="18"/>
      <c r="AC17" s="16"/>
      <c r="AD17" s="15"/>
      <c r="AE17" s="18"/>
      <c r="AF17" s="16"/>
    </row>
    <row r="18" spans="1:32" ht="51.95" customHeight="1" x14ac:dyDescent="0.45">
      <c r="A18" s="7">
        <f t="shared" si="0"/>
        <v>11</v>
      </c>
      <c r="B18" s="8"/>
      <c r="C18" s="8"/>
      <c r="D18" s="8"/>
      <c r="E18" s="24"/>
      <c r="F18" s="25"/>
      <c r="G18" s="11"/>
      <c r="H18" s="8"/>
      <c r="I18" s="30"/>
      <c r="J18" s="30"/>
      <c r="K18" s="12"/>
      <c r="L18" s="8"/>
      <c r="M18" s="8"/>
      <c r="N18" s="8"/>
      <c r="O18" s="8"/>
      <c r="P18" s="8"/>
      <c r="Q18" s="13" t="str">
        <f t="shared" si="1"/>
        <v/>
      </c>
      <c r="R18" s="14" t="str">
        <f t="shared" si="4"/>
        <v/>
      </c>
      <c r="S18" s="15"/>
      <c r="T18" s="23" t="str">
        <f t="shared" si="2"/>
        <v/>
      </c>
      <c r="U18" s="15"/>
      <c r="V18" s="18"/>
      <c r="W18" s="17" t="str">
        <f t="shared" si="3"/>
        <v/>
      </c>
      <c r="X18" s="14" t="str">
        <f t="shared" si="5"/>
        <v/>
      </c>
      <c r="Y18" s="15"/>
      <c r="Z18" s="16"/>
      <c r="AA18" s="15"/>
      <c r="AB18" s="18"/>
      <c r="AC18" s="16"/>
      <c r="AD18" s="15"/>
      <c r="AE18" s="18"/>
      <c r="AF18" s="16"/>
    </row>
    <row r="19" spans="1:32" ht="51.95" customHeight="1" x14ac:dyDescent="0.45">
      <c r="A19" s="7">
        <f t="shared" si="0"/>
        <v>12</v>
      </c>
      <c r="B19" s="8"/>
      <c r="C19" s="8"/>
      <c r="D19" s="8"/>
      <c r="E19" s="24"/>
      <c r="F19" s="25"/>
      <c r="G19" s="11"/>
      <c r="H19" s="8"/>
      <c r="I19" s="28"/>
      <c r="J19" s="29"/>
      <c r="K19" s="12"/>
      <c r="L19" s="15"/>
      <c r="M19" s="18"/>
      <c r="N19" s="18"/>
      <c r="O19" s="18"/>
      <c r="P19" s="16"/>
      <c r="Q19" s="13" t="str">
        <f t="shared" si="1"/>
        <v/>
      </c>
      <c r="R19" s="14" t="str">
        <f t="shared" si="4"/>
        <v/>
      </c>
      <c r="S19" s="15"/>
      <c r="T19" s="23" t="str">
        <f t="shared" si="2"/>
        <v/>
      </c>
      <c r="U19" s="15"/>
      <c r="V19" s="18"/>
      <c r="W19" s="17" t="str">
        <f t="shared" si="3"/>
        <v/>
      </c>
      <c r="X19" s="14" t="str">
        <f t="shared" si="5"/>
        <v/>
      </c>
      <c r="Y19" s="15"/>
      <c r="Z19" s="16"/>
      <c r="AA19" s="15"/>
      <c r="AB19" s="18"/>
      <c r="AC19" s="16"/>
      <c r="AD19" s="15"/>
      <c r="AE19" s="18"/>
      <c r="AF19" s="16"/>
    </row>
    <row r="20" spans="1:32" ht="51.95" customHeight="1" x14ac:dyDescent="0.45">
      <c r="A20" s="7">
        <f t="shared" si="0"/>
        <v>13</v>
      </c>
      <c r="B20" s="8"/>
      <c r="C20" s="8"/>
      <c r="D20" s="8"/>
      <c r="E20" s="9"/>
      <c r="F20" s="25"/>
      <c r="G20" s="11"/>
      <c r="H20" s="8"/>
      <c r="I20" s="8"/>
      <c r="J20" s="10"/>
      <c r="K20" s="12"/>
      <c r="L20" s="15"/>
      <c r="M20" s="18"/>
      <c r="N20" s="18"/>
      <c r="O20" s="18"/>
      <c r="P20" s="16"/>
      <c r="Q20" s="13" t="str">
        <f t="shared" si="1"/>
        <v/>
      </c>
      <c r="R20" s="14" t="str">
        <f t="shared" si="4"/>
        <v/>
      </c>
      <c r="S20" s="15"/>
      <c r="T20" s="23" t="str">
        <f t="shared" si="2"/>
        <v/>
      </c>
      <c r="U20" s="15"/>
      <c r="V20" s="18"/>
      <c r="W20" s="17" t="str">
        <f t="shared" si="3"/>
        <v/>
      </c>
      <c r="X20" s="14" t="str">
        <f t="shared" si="5"/>
        <v/>
      </c>
      <c r="Y20" s="15"/>
      <c r="Z20" s="16"/>
      <c r="AA20" s="15"/>
      <c r="AB20" s="18"/>
      <c r="AC20" s="16"/>
      <c r="AD20" s="15"/>
      <c r="AE20" s="18"/>
      <c r="AF20" s="16"/>
    </row>
    <row r="21" spans="1:32" ht="51.95" customHeight="1" x14ac:dyDescent="0.45">
      <c r="A21" s="7">
        <f t="shared" si="0"/>
        <v>14</v>
      </c>
      <c r="B21" s="8"/>
      <c r="C21" s="8"/>
      <c r="D21" s="8"/>
      <c r="E21" s="9"/>
      <c r="F21" s="25"/>
      <c r="G21" s="11"/>
      <c r="H21" s="8"/>
      <c r="I21" s="8"/>
      <c r="J21" s="10"/>
      <c r="K21" s="12"/>
      <c r="L21" s="15"/>
      <c r="M21" s="18"/>
      <c r="N21" s="18"/>
      <c r="O21" s="18"/>
      <c r="P21" s="16"/>
      <c r="Q21" s="13" t="str">
        <f t="shared" si="1"/>
        <v/>
      </c>
      <c r="R21" s="14" t="str">
        <f t="shared" si="4"/>
        <v/>
      </c>
      <c r="S21" s="15"/>
      <c r="T21" s="23" t="str">
        <f t="shared" si="2"/>
        <v/>
      </c>
      <c r="U21" s="15"/>
      <c r="V21" s="18"/>
      <c r="W21" s="17" t="str">
        <f t="shared" si="3"/>
        <v/>
      </c>
      <c r="X21" s="14" t="str">
        <f t="shared" si="5"/>
        <v/>
      </c>
      <c r="Y21" s="15"/>
      <c r="Z21" s="16"/>
      <c r="AA21" s="15"/>
      <c r="AB21" s="18"/>
      <c r="AC21" s="16"/>
      <c r="AD21" s="15"/>
      <c r="AE21" s="18"/>
      <c r="AF21" s="16"/>
    </row>
    <row r="22" spans="1:32" ht="51.95" customHeight="1" x14ac:dyDescent="0.45">
      <c r="A22" s="7">
        <f t="shared" si="0"/>
        <v>15</v>
      </c>
      <c r="B22" s="8"/>
      <c r="C22" s="8"/>
      <c r="D22" s="8"/>
      <c r="E22" s="9"/>
      <c r="F22" s="25"/>
      <c r="G22" s="11"/>
      <c r="H22" s="8"/>
      <c r="I22" s="8"/>
      <c r="J22" s="10"/>
      <c r="K22" s="12"/>
      <c r="L22" s="15"/>
      <c r="M22" s="18"/>
      <c r="N22" s="18"/>
      <c r="O22" s="18"/>
      <c r="P22" s="16"/>
      <c r="Q22" s="13" t="str">
        <f t="shared" si="1"/>
        <v/>
      </c>
      <c r="R22" s="14" t="str">
        <f t="shared" si="4"/>
        <v/>
      </c>
      <c r="S22" s="15"/>
      <c r="T22" s="23" t="str">
        <f t="shared" si="2"/>
        <v/>
      </c>
      <c r="U22" s="15"/>
      <c r="V22" s="18"/>
      <c r="W22" s="17" t="str">
        <f t="shared" si="3"/>
        <v/>
      </c>
      <c r="X22" s="14" t="str">
        <f t="shared" si="5"/>
        <v/>
      </c>
      <c r="Y22" s="15"/>
      <c r="Z22" s="16"/>
      <c r="AA22" s="15"/>
      <c r="AB22" s="18"/>
      <c r="AC22" s="16"/>
      <c r="AD22" s="15"/>
      <c r="AE22" s="18"/>
      <c r="AF22" s="16"/>
    </row>
    <row r="23" spans="1:32" ht="51.95" customHeight="1" x14ac:dyDescent="0.45">
      <c r="A23" s="7">
        <f t="shared" si="0"/>
        <v>16</v>
      </c>
      <c r="B23" s="8"/>
      <c r="C23" s="8"/>
      <c r="D23" s="8"/>
      <c r="E23" s="9"/>
      <c r="F23" s="25"/>
      <c r="G23" s="11"/>
      <c r="H23" s="8"/>
      <c r="I23" s="8"/>
      <c r="J23" s="10"/>
      <c r="K23" s="12"/>
      <c r="L23" s="15"/>
      <c r="M23" s="18"/>
      <c r="N23" s="18"/>
      <c r="O23" s="18"/>
      <c r="P23" s="16"/>
      <c r="Q23" s="13" t="str">
        <f t="shared" si="1"/>
        <v/>
      </c>
      <c r="R23" s="14" t="str">
        <f t="shared" si="4"/>
        <v/>
      </c>
      <c r="S23" s="15"/>
      <c r="T23" s="23" t="str">
        <f t="shared" si="2"/>
        <v/>
      </c>
      <c r="U23" s="15"/>
      <c r="V23" s="18"/>
      <c r="W23" s="17" t="str">
        <f t="shared" si="3"/>
        <v/>
      </c>
      <c r="X23" s="14" t="str">
        <f t="shared" si="5"/>
        <v/>
      </c>
      <c r="Y23" s="15"/>
      <c r="Z23" s="16"/>
      <c r="AA23" s="15"/>
      <c r="AB23" s="18"/>
      <c r="AC23" s="16"/>
      <c r="AD23" s="15"/>
      <c r="AE23" s="18"/>
      <c r="AF23" s="16"/>
    </row>
    <row r="24" spans="1:32" ht="51.95" customHeight="1" x14ac:dyDescent="0.45">
      <c r="A24" s="7">
        <f t="shared" si="0"/>
        <v>17</v>
      </c>
      <c r="B24" s="8"/>
      <c r="C24" s="8"/>
      <c r="D24" s="8"/>
      <c r="E24" s="9"/>
      <c r="F24" s="25"/>
      <c r="G24" s="11"/>
      <c r="H24" s="8"/>
      <c r="I24" s="8"/>
      <c r="J24" s="10"/>
      <c r="K24" s="12"/>
      <c r="L24" s="15"/>
      <c r="M24" s="18"/>
      <c r="N24" s="18"/>
      <c r="O24" s="18"/>
      <c r="P24" s="16"/>
      <c r="Q24" s="13" t="str">
        <f t="shared" si="1"/>
        <v/>
      </c>
      <c r="R24" s="14" t="str">
        <f t="shared" si="4"/>
        <v/>
      </c>
      <c r="S24" s="15"/>
      <c r="T24" s="23" t="str">
        <f t="shared" si="2"/>
        <v/>
      </c>
      <c r="U24" s="15"/>
      <c r="V24" s="18"/>
      <c r="W24" s="17" t="str">
        <f t="shared" si="3"/>
        <v/>
      </c>
      <c r="X24" s="14" t="str">
        <f t="shared" si="5"/>
        <v/>
      </c>
      <c r="Y24" s="15"/>
      <c r="Z24" s="16"/>
      <c r="AA24" s="15"/>
      <c r="AB24" s="18"/>
      <c r="AC24" s="16"/>
      <c r="AD24" s="15"/>
      <c r="AE24" s="18"/>
      <c r="AF24" s="16"/>
    </row>
    <row r="25" spans="1:32" ht="51.95" customHeight="1" x14ac:dyDescent="0.45">
      <c r="A25" s="7">
        <f t="shared" si="0"/>
        <v>18</v>
      </c>
      <c r="B25" s="8"/>
      <c r="C25" s="8"/>
      <c r="D25" s="8"/>
      <c r="E25" s="9"/>
      <c r="F25" s="25"/>
      <c r="G25" s="11"/>
      <c r="H25" s="8"/>
      <c r="I25" s="8"/>
      <c r="J25" s="10"/>
      <c r="K25" s="12"/>
      <c r="L25" s="15"/>
      <c r="M25" s="18"/>
      <c r="N25" s="18"/>
      <c r="O25" s="18"/>
      <c r="P25" s="16"/>
      <c r="Q25" s="13" t="str">
        <f t="shared" si="1"/>
        <v/>
      </c>
      <c r="R25" s="14" t="str">
        <f t="shared" si="4"/>
        <v/>
      </c>
      <c r="S25" s="15"/>
      <c r="T25" s="23" t="str">
        <f t="shared" si="2"/>
        <v/>
      </c>
      <c r="U25" s="15"/>
      <c r="V25" s="18"/>
      <c r="W25" s="17" t="str">
        <f t="shared" si="3"/>
        <v/>
      </c>
      <c r="X25" s="14" t="str">
        <f t="shared" si="5"/>
        <v/>
      </c>
      <c r="Y25" s="15"/>
      <c r="Z25" s="16"/>
      <c r="AA25" s="15"/>
      <c r="AB25" s="18"/>
      <c r="AC25" s="16"/>
      <c r="AD25" s="15"/>
      <c r="AE25" s="18"/>
      <c r="AF25" s="16"/>
    </row>
    <row r="26" spans="1:32" ht="51.95" customHeight="1" x14ac:dyDescent="0.45">
      <c r="A26" s="7">
        <f t="shared" si="0"/>
        <v>19</v>
      </c>
      <c r="B26" s="8"/>
      <c r="C26" s="8"/>
      <c r="D26" s="8"/>
      <c r="E26" s="9"/>
      <c r="F26" s="25"/>
      <c r="G26" s="11"/>
      <c r="H26" s="8"/>
      <c r="I26" s="8"/>
      <c r="J26" s="10"/>
      <c r="K26" s="12"/>
      <c r="L26" s="15"/>
      <c r="M26" s="18"/>
      <c r="N26" s="18"/>
      <c r="O26" s="18"/>
      <c r="P26" s="16"/>
      <c r="Q26" s="13" t="str">
        <f t="shared" si="1"/>
        <v/>
      </c>
      <c r="R26" s="14" t="str">
        <f t="shared" si="4"/>
        <v/>
      </c>
      <c r="S26" s="15"/>
      <c r="T26" s="23" t="str">
        <f t="shared" si="2"/>
        <v/>
      </c>
      <c r="U26" s="15"/>
      <c r="V26" s="18"/>
      <c r="W26" s="17" t="str">
        <f t="shared" si="3"/>
        <v/>
      </c>
      <c r="X26" s="14" t="str">
        <f t="shared" si="5"/>
        <v/>
      </c>
      <c r="Y26" s="15"/>
      <c r="Z26" s="16"/>
      <c r="AA26" s="15"/>
      <c r="AB26" s="18"/>
      <c r="AC26" s="16"/>
      <c r="AD26" s="15"/>
      <c r="AE26" s="18"/>
      <c r="AF26" s="16"/>
    </row>
    <row r="27" spans="1:32" ht="51.95" customHeight="1" x14ac:dyDescent="0.45">
      <c r="A27" s="7">
        <f t="shared" si="0"/>
        <v>20</v>
      </c>
      <c r="B27" s="8"/>
      <c r="C27" s="8"/>
      <c r="D27" s="8"/>
      <c r="E27" s="9"/>
      <c r="F27" s="25"/>
      <c r="G27" s="11"/>
      <c r="H27" s="8"/>
      <c r="I27" s="8"/>
      <c r="J27" s="10"/>
      <c r="K27" s="12"/>
      <c r="L27" s="15"/>
      <c r="M27" s="18"/>
      <c r="N27" s="18"/>
      <c r="O27" s="18"/>
      <c r="P27" s="16"/>
      <c r="Q27" s="13" t="str">
        <f t="shared" si="1"/>
        <v/>
      </c>
      <c r="R27" s="14" t="str">
        <f t="shared" si="4"/>
        <v/>
      </c>
      <c r="S27" s="15"/>
      <c r="T27" s="23" t="str">
        <f t="shared" si="2"/>
        <v/>
      </c>
      <c r="U27" s="15"/>
      <c r="V27" s="18"/>
      <c r="W27" s="17" t="str">
        <f t="shared" si="3"/>
        <v/>
      </c>
      <c r="X27" s="14" t="str">
        <f t="shared" si="5"/>
        <v/>
      </c>
      <c r="Y27" s="15"/>
      <c r="Z27" s="16"/>
      <c r="AA27" s="15"/>
      <c r="AB27" s="18"/>
      <c r="AC27" s="16"/>
      <c r="AD27" s="15"/>
      <c r="AE27" s="18"/>
      <c r="AF27" s="16"/>
    </row>
    <row r="28" spans="1:32" ht="51.95" customHeight="1" x14ac:dyDescent="0.45">
      <c r="A28" s="7">
        <f t="shared" si="0"/>
        <v>21</v>
      </c>
      <c r="B28" s="8"/>
      <c r="C28" s="8"/>
      <c r="D28" s="8"/>
      <c r="E28" s="9"/>
      <c r="F28" s="25"/>
      <c r="G28" s="11"/>
      <c r="H28" s="8"/>
      <c r="I28" s="8"/>
      <c r="J28" s="10"/>
      <c r="K28" s="12"/>
      <c r="L28" s="15"/>
      <c r="M28" s="18"/>
      <c r="N28" s="18"/>
      <c r="O28" s="18"/>
      <c r="P28" s="16"/>
      <c r="Q28" s="13" t="str">
        <f t="shared" si="1"/>
        <v/>
      </c>
      <c r="R28" s="14" t="str">
        <f t="shared" si="4"/>
        <v/>
      </c>
      <c r="S28" s="15"/>
      <c r="T28" s="23" t="str">
        <f t="shared" si="2"/>
        <v/>
      </c>
      <c r="U28" s="15"/>
      <c r="V28" s="18"/>
      <c r="W28" s="17" t="str">
        <f t="shared" si="3"/>
        <v/>
      </c>
      <c r="X28" s="14" t="str">
        <f t="shared" si="5"/>
        <v/>
      </c>
      <c r="Y28" s="15"/>
      <c r="Z28" s="16"/>
      <c r="AA28" s="15"/>
      <c r="AB28" s="18"/>
      <c r="AC28" s="16"/>
      <c r="AD28" s="15"/>
      <c r="AE28" s="18"/>
      <c r="AF28" s="16"/>
    </row>
    <row r="29" spans="1:32" ht="51.95" customHeight="1" x14ac:dyDescent="0.45">
      <c r="A29" s="7">
        <f t="shared" si="0"/>
        <v>22</v>
      </c>
      <c r="B29" s="8"/>
      <c r="C29" s="8"/>
      <c r="D29" s="8"/>
      <c r="E29" s="9"/>
      <c r="F29" s="25"/>
      <c r="G29" s="11"/>
      <c r="H29" s="8"/>
      <c r="I29" s="8"/>
      <c r="J29" s="10"/>
      <c r="K29" s="12"/>
      <c r="L29" s="15"/>
      <c r="M29" s="18"/>
      <c r="N29" s="18"/>
      <c r="O29" s="18"/>
      <c r="P29" s="16"/>
      <c r="Q29" s="13" t="str">
        <f t="shared" si="1"/>
        <v/>
      </c>
      <c r="R29" s="14" t="str">
        <f t="shared" si="4"/>
        <v/>
      </c>
      <c r="S29" s="15"/>
      <c r="T29" s="23" t="str">
        <f t="shared" si="2"/>
        <v/>
      </c>
      <c r="U29" s="15"/>
      <c r="V29" s="18"/>
      <c r="W29" s="17" t="str">
        <f t="shared" si="3"/>
        <v/>
      </c>
      <c r="X29" s="14" t="str">
        <f t="shared" si="5"/>
        <v/>
      </c>
      <c r="Y29" s="15"/>
      <c r="Z29" s="16"/>
      <c r="AA29" s="15"/>
      <c r="AB29" s="18"/>
      <c r="AC29" s="16"/>
      <c r="AD29" s="15"/>
      <c r="AE29" s="18"/>
      <c r="AF29" s="16"/>
    </row>
    <row r="30" spans="1:32" ht="51.95" customHeight="1" x14ac:dyDescent="0.45">
      <c r="A30" s="7">
        <f t="shared" si="0"/>
        <v>23</v>
      </c>
      <c r="B30" s="8"/>
      <c r="C30" s="8"/>
      <c r="D30" s="8"/>
      <c r="E30" s="9"/>
      <c r="F30" s="25"/>
      <c r="G30" s="11"/>
      <c r="H30" s="8"/>
      <c r="I30" s="8"/>
      <c r="J30" s="10"/>
      <c r="K30" s="12"/>
      <c r="L30" s="15"/>
      <c r="M30" s="18"/>
      <c r="N30" s="18"/>
      <c r="O30" s="18"/>
      <c r="P30" s="16"/>
      <c r="Q30" s="13" t="str">
        <f t="shared" si="1"/>
        <v/>
      </c>
      <c r="R30" s="14" t="str">
        <f t="shared" si="4"/>
        <v/>
      </c>
      <c r="S30" s="15"/>
      <c r="T30" s="23" t="str">
        <f t="shared" si="2"/>
        <v/>
      </c>
      <c r="U30" s="15"/>
      <c r="V30" s="18"/>
      <c r="W30" s="17" t="str">
        <f t="shared" si="3"/>
        <v/>
      </c>
      <c r="X30" s="14" t="str">
        <f t="shared" si="5"/>
        <v/>
      </c>
      <c r="Y30" s="15"/>
      <c r="Z30" s="16"/>
      <c r="AA30" s="15"/>
      <c r="AB30" s="18"/>
      <c r="AC30" s="16"/>
      <c r="AD30" s="15"/>
      <c r="AE30" s="18"/>
      <c r="AF30" s="16"/>
    </row>
    <row r="31" spans="1:32" ht="51.95" customHeight="1" x14ac:dyDescent="0.45">
      <c r="A31" s="7">
        <f t="shared" si="0"/>
        <v>24</v>
      </c>
      <c r="B31" s="8"/>
      <c r="C31" s="8"/>
      <c r="D31" s="8"/>
      <c r="E31" s="9"/>
      <c r="F31" s="25"/>
      <c r="G31" s="11"/>
      <c r="H31" s="8"/>
      <c r="I31" s="8"/>
      <c r="J31" s="10"/>
      <c r="K31" s="12"/>
      <c r="L31" s="15"/>
      <c r="M31" s="18"/>
      <c r="N31" s="18"/>
      <c r="O31" s="18"/>
      <c r="P31" s="16"/>
      <c r="Q31" s="13" t="str">
        <f t="shared" si="1"/>
        <v/>
      </c>
      <c r="R31" s="14" t="str">
        <f t="shared" si="4"/>
        <v/>
      </c>
      <c r="S31" s="15"/>
      <c r="T31" s="23" t="str">
        <f t="shared" si="2"/>
        <v/>
      </c>
      <c r="U31" s="15"/>
      <c r="V31" s="18"/>
      <c r="W31" s="17" t="str">
        <f t="shared" si="3"/>
        <v/>
      </c>
      <c r="X31" s="14" t="str">
        <f t="shared" si="5"/>
        <v/>
      </c>
      <c r="Y31" s="15"/>
      <c r="Z31" s="16"/>
      <c r="AA31" s="15"/>
      <c r="AB31" s="18"/>
      <c r="AC31" s="16"/>
      <c r="AD31" s="15"/>
      <c r="AE31" s="18"/>
      <c r="AF31" s="16"/>
    </row>
    <row r="32" spans="1:32" ht="51.95" customHeight="1" x14ac:dyDescent="0.45">
      <c r="A32" s="7">
        <f t="shared" si="0"/>
        <v>25</v>
      </c>
      <c r="B32" s="8"/>
      <c r="C32" s="8"/>
      <c r="D32" s="8"/>
      <c r="E32" s="9"/>
      <c r="F32" s="25"/>
      <c r="G32" s="11"/>
      <c r="H32" s="8"/>
      <c r="I32" s="8"/>
      <c r="J32" s="10"/>
      <c r="K32" s="12"/>
      <c r="L32" s="15"/>
      <c r="M32" s="18"/>
      <c r="N32" s="18"/>
      <c r="O32" s="18"/>
      <c r="P32" s="16"/>
      <c r="Q32" s="13" t="str">
        <f t="shared" si="1"/>
        <v/>
      </c>
      <c r="R32" s="14" t="str">
        <f t="shared" si="4"/>
        <v/>
      </c>
      <c r="S32" s="15"/>
      <c r="T32" s="23" t="str">
        <f t="shared" si="2"/>
        <v/>
      </c>
      <c r="U32" s="15"/>
      <c r="V32" s="18"/>
      <c r="W32" s="17" t="str">
        <f t="shared" si="3"/>
        <v/>
      </c>
      <c r="X32" s="14" t="str">
        <f t="shared" si="5"/>
        <v/>
      </c>
      <c r="Y32" s="15"/>
      <c r="Z32" s="16"/>
      <c r="AA32" s="15"/>
      <c r="AB32" s="18"/>
      <c r="AC32" s="16"/>
      <c r="AD32" s="15"/>
      <c r="AE32" s="18"/>
      <c r="AF32" s="16"/>
    </row>
    <row r="33" spans="1:32" ht="51.95" customHeight="1" x14ac:dyDescent="0.45">
      <c r="A33" s="7">
        <f t="shared" si="0"/>
        <v>26</v>
      </c>
      <c r="B33" s="8"/>
      <c r="C33" s="8"/>
      <c r="D33" s="8"/>
      <c r="E33" s="9"/>
      <c r="F33" s="25"/>
      <c r="G33" s="11"/>
      <c r="H33" s="8"/>
      <c r="I33" s="8"/>
      <c r="J33" s="10"/>
      <c r="K33" s="12"/>
      <c r="L33" s="15"/>
      <c r="M33" s="18"/>
      <c r="N33" s="18"/>
      <c r="O33" s="18"/>
      <c r="P33" s="16"/>
      <c r="Q33" s="13" t="str">
        <f t="shared" si="1"/>
        <v/>
      </c>
      <c r="R33" s="14" t="str">
        <f t="shared" si="4"/>
        <v/>
      </c>
      <c r="S33" s="15"/>
      <c r="T33" s="23" t="str">
        <f t="shared" si="2"/>
        <v/>
      </c>
      <c r="U33" s="15"/>
      <c r="V33" s="18"/>
      <c r="W33" s="17" t="str">
        <f t="shared" si="3"/>
        <v/>
      </c>
      <c r="X33" s="14" t="str">
        <f t="shared" si="5"/>
        <v/>
      </c>
      <c r="Y33" s="15"/>
      <c r="Z33" s="16"/>
      <c r="AA33" s="15"/>
      <c r="AB33" s="18"/>
      <c r="AC33" s="16"/>
      <c r="AD33" s="15"/>
      <c r="AE33" s="18"/>
      <c r="AF33" s="16"/>
    </row>
    <row r="34" spans="1:32" ht="51.95" customHeight="1" x14ac:dyDescent="0.45">
      <c r="A34" s="7">
        <f t="shared" si="0"/>
        <v>27</v>
      </c>
      <c r="B34" s="8"/>
      <c r="C34" s="8"/>
      <c r="D34" s="8"/>
      <c r="E34" s="9"/>
      <c r="F34" s="25"/>
      <c r="G34" s="11"/>
      <c r="H34" s="8"/>
      <c r="I34" s="8"/>
      <c r="J34" s="10"/>
      <c r="K34" s="12"/>
      <c r="L34" s="15"/>
      <c r="M34" s="18"/>
      <c r="N34" s="18"/>
      <c r="O34" s="18"/>
      <c r="P34" s="16"/>
      <c r="Q34" s="13" t="str">
        <f t="shared" si="1"/>
        <v/>
      </c>
      <c r="R34" s="14" t="str">
        <f t="shared" si="4"/>
        <v/>
      </c>
      <c r="S34" s="15"/>
      <c r="T34" s="23" t="str">
        <f t="shared" si="2"/>
        <v/>
      </c>
      <c r="U34" s="15"/>
      <c r="V34" s="18"/>
      <c r="W34" s="17" t="str">
        <f t="shared" si="3"/>
        <v/>
      </c>
      <c r="X34" s="14" t="str">
        <f t="shared" si="5"/>
        <v/>
      </c>
      <c r="Y34" s="15"/>
      <c r="Z34" s="16"/>
      <c r="AA34" s="15"/>
      <c r="AB34" s="18"/>
      <c r="AC34" s="16"/>
      <c r="AD34" s="15"/>
      <c r="AE34" s="18"/>
      <c r="AF34" s="16"/>
    </row>
    <row r="35" spans="1:32" ht="51.95" customHeight="1" x14ac:dyDescent="0.45">
      <c r="A35" s="7">
        <f t="shared" si="0"/>
        <v>28</v>
      </c>
      <c r="B35" s="8"/>
      <c r="C35" s="8"/>
      <c r="D35" s="8"/>
      <c r="E35" s="9"/>
      <c r="F35" s="25"/>
      <c r="G35" s="11"/>
      <c r="H35" s="8"/>
      <c r="I35" s="8"/>
      <c r="J35" s="10"/>
      <c r="K35" s="12"/>
      <c r="L35" s="15"/>
      <c r="M35" s="18"/>
      <c r="N35" s="18"/>
      <c r="O35" s="18"/>
      <c r="P35" s="16"/>
      <c r="Q35" s="13" t="str">
        <f t="shared" si="1"/>
        <v/>
      </c>
      <c r="R35" s="14" t="str">
        <f t="shared" si="4"/>
        <v/>
      </c>
      <c r="S35" s="15"/>
      <c r="T35" s="23" t="str">
        <f t="shared" si="2"/>
        <v/>
      </c>
      <c r="U35" s="15"/>
      <c r="V35" s="18"/>
      <c r="W35" s="17" t="str">
        <f t="shared" si="3"/>
        <v/>
      </c>
      <c r="X35" s="14" t="str">
        <f t="shared" si="5"/>
        <v/>
      </c>
      <c r="Y35" s="15"/>
      <c r="Z35" s="16"/>
      <c r="AA35" s="15"/>
      <c r="AB35" s="18"/>
      <c r="AC35" s="16"/>
      <c r="AD35" s="15"/>
      <c r="AE35" s="18"/>
      <c r="AF35" s="16"/>
    </row>
    <row r="36" spans="1:32" ht="51.95" customHeight="1" x14ac:dyDescent="0.45">
      <c r="A36" s="7">
        <f t="shared" si="0"/>
        <v>29</v>
      </c>
      <c r="B36" s="8"/>
      <c r="C36" s="8"/>
      <c r="D36" s="8"/>
      <c r="E36" s="9"/>
      <c r="F36" s="25"/>
      <c r="G36" s="11"/>
      <c r="H36" s="8"/>
      <c r="I36" s="8"/>
      <c r="J36" s="10"/>
      <c r="K36" s="12"/>
      <c r="L36" s="15"/>
      <c r="M36" s="18"/>
      <c r="N36" s="18"/>
      <c r="O36" s="18"/>
      <c r="P36" s="16"/>
      <c r="Q36" s="13" t="str">
        <f t="shared" si="1"/>
        <v/>
      </c>
      <c r="R36" s="14" t="str">
        <f t="shared" si="4"/>
        <v/>
      </c>
      <c r="S36" s="15"/>
      <c r="T36" s="23" t="str">
        <f t="shared" si="2"/>
        <v/>
      </c>
      <c r="U36" s="15"/>
      <c r="V36" s="18"/>
      <c r="W36" s="17" t="str">
        <f t="shared" si="3"/>
        <v/>
      </c>
      <c r="X36" s="14" t="str">
        <f t="shared" si="5"/>
        <v/>
      </c>
      <c r="Y36" s="15"/>
      <c r="Z36" s="16"/>
      <c r="AA36" s="15"/>
      <c r="AB36" s="18"/>
      <c r="AC36" s="16"/>
      <c r="AD36" s="15"/>
      <c r="AE36" s="18"/>
      <c r="AF36" s="16"/>
    </row>
    <row r="37" spans="1:32" ht="51.95" customHeight="1" x14ac:dyDescent="0.45">
      <c r="A37" s="7">
        <f t="shared" si="0"/>
        <v>30</v>
      </c>
      <c r="B37" s="8"/>
      <c r="C37" s="8"/>
      <c r="D37" s="8"/>
      <c r="E37" s="9"/>
      <c r="F37" s="25"/>
      <c r="G37" s="11"/>
      <c r="H37" s="8"/>
      <c r="I37" s="8"/>
      <c r="J37" s="10"/>
      <c r="K37" s="12"/>
      <c r="L37" s="15"/>
      <c r="M37" s="18"/>
      <c r="N37" s="18"/>
      <c r="O37" s="18"/>
      <c r="P37" s="16"/>
      <c r="Q37" s="13" t="str">
        <f t="shared" si="1"/>
        <v/>
      </c>
      <c r="R37" s="14" t="str">
        <f t="shared" si="4"/>
        <v/>
      </c>
      <c r="S37" s="15"/>
      <c r="T37" s="23" t="str">
        <f t="shared" si="2"/>
        <v/>
      </c>
      <c r="U37" s="15"/>
      <c r="V37" s="18"/>
      <c r="W37" s="17" t="str">
        <f t="shared" si="3"/>
        <v/>
      </c>
      <c r="X37" s="14" t="str">
        <f t="shared" si="5"/>
        <v/>
      </c>
      <c r="Y37" s="15"/>
      <c r="Z37" s="16"/>
      <c r="AA37" s="15"/>
      <c r="AB37" s="18"/>
      <c r="AC37" s="16"/>
      <c r="AD37" s="15"/>
      <c r="AE37" s="18"/>
      <c r="AF37" s="16"/>
    </row>
    <row r="38" spans="1:32" ht="51.95" customHeight="1" x14ac:dyDescent="0.45">
      <c r="A38" s="7">
        <f t="shared" si="0"/>
        <v>31</v>
      </c>
      <c r="B38" s="8"/>
      <c r="C38" s="8"/>
      <c r="D38" s="8"/>
      <c r="E38" s="9"/>
      <c r="F38" s="25"/>
      <c r="G38" s="11"/>
      <c r="H38" s="8"/>
      <c r="I38" s="8"/>
      <c r="J38" s="10"/>
      <c r="K38" s="12"/>
      <c r="L38" s="15"/>
      <c r="M38" s="18"/>
      <c r="N38" s="18"/>
      <c r="O38" s="18"/>
      <c r="P38" s="16"/>
      <c r="Q38" s="13" t="str">
        <f t="shared" si="1"/>
        <v/>
      </c>
      <c r="R38" s="14" t="str">
        <f t="shared" si="4"/>
        <v/>
      </c>
      <c r="S38" s="15"/>
      <c r="T38" s="23" t="str">
        <f t="shared" si="2"/>
        <v/>
      </c>
      <c r="U38" s="15"/>
      <c r="V38" s="18"/>
      <c r="W38" s="17" t="str">
        <f t="shared" si="3"/>
        <v/>
      </c>
      <c r="X38" s="14" t="str">
        <f t="shared" si="5"/>
        <v/>
      </c>
      <c r="Y38" s="15"/>
      <c r="Z38" s="16"/>
      <c r="AA38" s="15"/>
      <c r="AB38" s="18"/>
      <c r="AC38" s="16"/>
      <c r="AD38" s="15"/>
      <c r="AE38" s="18"/>
      <c r="AF38" s="16"/>
    </row>
    <row r="39" spans="1:32" ht="51.95" customHeight="1" x14ac:dyDescent="0.45">
      <c r="A39" s="7">
        <f t="shared" si="0"/>
        <v>32</v>
      </c>
      <c r="B39" s="8"/>
      <c r="C39" s="8"/>
      <c r="D39" s="8"/>
      <c r="E39" s="9"/>
      <c r="F39" s="25"/>
      <c r="G39" s="11"/>
      <c r="H39" s="8"/>
      <c r="I39" s="8"/>
      <c r="J39" s="10"/>
      <c r="K39" s="12"/>
      <c r="L39" s="15"/>
      <c r="M39" s="18"/>
      <c r="N39" s="18"/>
      <c r="O39" s="18"/>
      <c r="P39" s="16"/>
      <c r="Q39" s="13" t="str">
        <f t="shared" si="1"/>
        <v/>
      </c>
      <c r="R39" s="14" t="str">
        <f t="shared" si="4"/>
        <v/>
      </c>
      <c r="S39" s="15"/>
      <c r="T39" s="23" t="str">
        <f t="shared" si="2"/>
        <v/>
      </c>
      <c r="U39" s="15"/>
      <c r="V39" s="18"/>
      <c r="W39" s="17" t="str">
        <f t="shared" si="3"/>
        <v/>
      </c>
      <c r="X39" s="14" t="str">
        <f t="shared" si="5"/>
        <v/>
      </c>
      <c r="Y39" s="15"/>
      <c r="Z39" s="16"/>
      <c r="AA39" s="15"/>
      <c r="AB39" s="18"/>
      <c r="AC39" s="16"/>
      <c r="AD39" s="15"/>
      <c r="AE39" s="18"/>
      <c r="AF39" s="16"/>
    </row>
    <row r="40" spans="1:32" ht="51.95" customHeight="1" x14ac:dyDescent="0.45">
      <c r="A40" s="7">
        <f t="shared" si="0"/>
        <v>33</v>
      </c>
      <c r="B40" s="8"/>
      <c r="C40" s="8"/>
      <c r="D40" s="8"/>
      <c r="E40" s="9"/>
      <c r="F40" s="25"/>
      <c r="G40" s="11"/>
      <c r="H40" s="8"/>
      <c r="I40" s="8"/>
      <c r="J40" s="10"/>
      <c r="K40" s="12"/>
      <c r="L40" s="15"/>
      <c r="M40" s="18"/>
      <c r="N40" s="18"/>
      <c r="O40" s="18"/>
      <c r="P40" s="16"/>
      <c r="Q40" s="13" t="str">
        <f t="shared" si="1"/>
        <v/>
      </c>
      <c r="R40" s="14" t="str">
        <f t="shared" si="4"/>
        <v/>
      </c>
      <c r="S40" s="15"/>
      <c r="T40" s="23" t="str">
        <f t="shared" si="2"/>
        <v/>
      </c>
      <c r="U40" s="15"/>
      <c r="V40" s="18"/>
      <c r="W40" s="17" t="str">
        <f t="shared" si="3"/>
        <v/>
      </c>
      <c r="X40" s="14" t="str">
        <f t="shared" si="5"/>
        <v/>
      </c>
      <c r="Y40" s="15"/>
      <c r="Z40" s="16"/>
      <c r="AA40" s="15"/>
      <c r="AB40" s="18"/>
      <c r="AC40" s="16"/>
      <c r="AD40" s="15"/>
      <c r="AE40" s="18"/>
      <c r="AF40" s="16"/>
    </row>
    <row r="41" spans="1:32" ht="51.95" customHeight="1" x14ac:dyDescent="0.45">
      <c r="A41" s="7">
        <f t="shared" si="0"/>
        <v>34</v>
      </c>
      <c r="B41" s="8"/>
      <c r="C41" s="8"/>
      <c r="D41" s="8"/>
      <c r="E41" s="9"/>
      <c r="F41" s="25"/>
      <c r="G41" s="11"/>
      <c r="H41" s="8"/>
      <c r="I41" s="8"/>
      <c r="J41" s="10"/>
      <c r="K41" s="12"/>
      <c r="L41" s="15"/>
      <c r="M41" s="18"/>
      <c r="N41" s="18"/>
      <c r="O41" s="18"/>
      <c r="P41" s="16"/>
      <c r="Q41" s="13" t="str">
        <f t="shared" si="1"/>
        <v/>
      </c>
      <c r="R41" s="14" t="str">
        <f t="shared" si="4"/>
        <v/>
      </c>
      <c r="S41" s="15"/>
      <c r="T41" s="23" t="str">
        <f t="shared" si="2"/>
        <v/>
      </c>
      <c r="U41" s="15"/>
      <c r="V41" s="18"/>
      <c r="W41" s="17" t="str">
        <f t="shared" si="3"/>
        <v/>
      </c>
      <c r="X41" s="14" t="str">
        <f t="shared" si="5"/>
        <v/>
      </c>
      <c r="Y41" s="15"/>
      <c r="Z41" s="16"/>
      <c r="AA41" s="15"/>
      <c r="AB41" s="18"/>
      <c r="AC41" s="16"/>
      <c r="AD41" s="15"/>
      <c r="AE41" s="18"/>
      <c r="AF41" s="16"/>
    </row>
    <row r="42" spans="1:32" ht="51.95" customHeight="1" x14ac:dyDescent="0.45">
      <c r="A42" s="7">
        <f t="shared" si="0"/>
        <v>35</v>
      </c>
      <c r="B42" s="8"/>
      <c r="C42" s="8"/>
      <c r="D42" s="8"/>
      <c r="E42" s="9"/>
      <c r="F42" s="25"/>
      <c r="G42" s="11"/>
      <c r="H42" s="8"/>
      <c r="I42" s="8"/>
      <c r="J42" s="10"/>
      <c r="K42" s="12"/>
      <c r="L42" s="15"/>
      <c r="M42" s="18"/>
      <c r="N42" s="18"/>
      <c r="O42" s="18"/>
      <c r="P42" s="16"/>
      <c r="Q42" s="13" t="str">
        <f t="shared" si="1"/>
        <v/>
      </c>
      <c r="R42" s="14" t="str">
        <f t="shared" si="4"/>
        <v/>
      </c>
      <c r="S42" s="15"/>
      <c r="T42" s="23" t="str">
        <f t="shared" si="2"/>
        <v/>
      </c>
      <c r="U42" s="15"/>
      <c r="V42" s="18"/>
      <c r="W42" s="17" t="str">
        <f t="shared" si="3"/>
        <v/>
      </c>
      <c r="X42" s="14" t="str">
        <f t="shared" si="5"/>
        <v/>
      </c>
      <c r="Y42" s="15"/>
      <c r="Z42" s="16"/>
      <c r="AA42" s="15"/>
      <c r="AB42" s="18"/>
      <c r="AC42" s="16"/>
      <c r="AD42" s="15"/>
      <c r="AE42" s="18"/>
      <c r="AF42" s="16"/>
    </row>
    <row r="43" spans="1:32" ht="51.95" customHeight="1" x14ac:dyDescent="0.45">
      <c r="A43" s="7">
        <f t="shared" si="0"/>
        <v>36</v>
      </c>
      <c r="B43" s="8"/>
      <c r="C43" s="8"/>
      <c r="D43" s="8"/>
      <c r="E43" s="9"/>
      <c r="F43" s="25"/>
      <c r="G43" s="11"/>
      <c r="H43" s="8"/>
      <c r="I43" s="8"/>
      <c r="J43" s="10"/>
      <c r="K43" s="12"/>
      <c r="L43" s="15"/>
      <c r="M43" s="18"/>
      <c r="N43" s="18"/>
      <c r="O43" s="18"/>
      <c r="P43" s="16"/>
      <c r="Q43" s="13" t="str">
        <f t="shared" si="1"/>
        <v/>
      </c>
      <c r="R43" s="14" t="str">
        <f t="shared" si="4"/>
        <v/>
      </c>
      <c r="S43" s="15"/>
      <c r="T43" s="23" t="str">
        <f t="shared" si="2"/>
        <v/>
      </c>
      <c r="U43" s="15"/>
      <c r="V43" s="18"/>
      <c r="W43" s="17" t="str">
        <f t="shared" si="3"/>
        <v/>
      </c>
      <c r="X43" s="14" t="str">
        <f t="shared" si="5"/>
        <v/>
      </c>
      <c r="Y43" s="15"/>
      <c r="Z43" s="16"/>
      <c r="AA43" s="15"/>
      <c r="AB43" s="18"/>
      <c r="AC43" s="16"/>
      <c r="AD43" s="15"/>
      <c r="AE43" s="18"/>
      <c r="AF43" s="16"/>
    </row>
    <row r="44" spans="1:32" ht="51.95" customHeight="1" x14ac:dyDescent="0.45">
      <c r="A44" s="7">
        <f t="shared" si="0"/>
        <v>37</v>
      </c>
      <c r="B44" s="8"/>
      <c r="C44" s="8"/>
      <c r="D44" s="8"/>
      <c r="E44" s="9"/>
      <c r="F44" s="25"/>
      <c r="G44" s="11"/>
      <c r="H44" s="8"/>
      <c r="I44" s="8"/>
      <c r="J44" s="10"/>
      <c r="K44" s="12"/>
      <c r="L44" s="15"/>
      <c r="M44" s="18"/>
      <c r="N44" s="18"/>
      <c r="O44" s="18"/>
      <c r="P44" s="16"/>
      <c r="Q44" s="13" t="str">
        <f t="shared" si="1"/>
        <v/>
      </c>
      <c r="R44" s="14" t="str">
        <f t="shared" si="4"/>
        <v/>
      </c>
      <c r="S44" s="15"/>
      <c r="T44" s="23" t="str">
        <f t="shared" si="2"/>
        <v/>
      </c>
      <c r="U44" s="15"/>
      <c r="V44" s="18"/>
      <c r="W44" s="17" t="str">
        <f t="shared" si="3"/>
        <v/>
      </c>
      <c r="X44" s="14" t="str">
        <f t="shared" si="5"/>
        <v/>
      </c>
      <c r="Y44" s="15"/>
      <c r="Z44" s="16"/>
      <c r="AA44" s="15"/>
      <c r="AB44" s="18"/>
      <c r="AC44" s="16"/>
      <c r="AD44" s="15"/>
      <c r="AE44" s="18"/>
      <c r="AF44" s="16"/>
    </row>
    <row r="45" spans="1:32" ht="51.95" customHeight="1" x14ac:dyDescent="0.45">
      <c r="A45" s="7">
        <f t="shared" si="0"/>
        <v>38</v>
      </c>
      <c r="B45" s="8"/>
      <c r="C45" s="8"/>
      <c r="D45" s="8"/>
      <c r="E45" s="9"/>
      <c r="F45" s="25"/>
      <c r="G45" s="11"/>
      <c r="H45" s="8"/>
      <c r="I45" s="8"/>
      <c r="J45" s="10"/>
      <c r="K45" s="12"/>
      <c r="L45" s="15"/>
      <c r="M45" s="18"/>
      <c r="N45" s="18"/>
      <c r="O45" s="18"/>
      <c r="P45" s="16"/>
      <c r="Q45" s="13" t="str">
        <f t="shared" si="1"/>
        <v/>
      </c>
      <c r="R45" s="14" t="str">
        <f t="shared" si="4"/>
        <v/>
      </c>
      <c r="S45" s="15"/>
      <c r="T45" s="23" t="str">
        <f t="shared" si="2"/>
        <v/>
      </c>
      <c r="U45" s="15"/>
      <c r="V45" s="18"/>
      <c r="W45" s="17" t="str">
        <f t="shared" si="3"/>
        <v/>
      </c>
      <c r="X45" s="14" t="str">
        <f t="shared" si="5"/>
        <v/>
      </c>
      <c r="Y45" s="15"/>
      <c r="Z45" s="16"/>
      <c r="AA45" s="15"/>
      <c r="AB45" s="18"/>
      <c r="AC45" s="16"/>
      <c r="AD45" s="15"/>
      <c r="AE45" s="18"/>
      <c r="AF45" s="16"/>
    </row>
    <row r="46" spans="1:32" ht="51.95" customHeight="1" x14ac:dyDescent="0.45">
      <c r="A46" s="7">
        <f t="shared" si="0"/>
        <v>39</v>
      </c>
      <c r="B46" s="8"/>
      <c r="C46" s="8"/>
      <c r="D46" s="8"/>
      <c r="E46" s="9"/>
      <c r="F46" s="25"/>
      <c r="G46" s="11"/>
      <c r="H46" s="8"/>
      <c r="I46" s="8"/>
      <c r="J46" s="10"/>
      <c r="K46" s="12"/>
      <c r="L46" s="15"/>
      <c r="M46" s="18"/>
      <c r="N46" s="18"/>
      <c r="O46" s="18"/>
      <c r="P46" s="16"/>
      <c r="Q46" s="13" t="str">
        <f t="shared" si="1"/>
        <v/>
      </c>
      <c r="R46" s="14" t="str">
        <f t="shared" si="4"/>
        <v/>
      </c>
      <c r="S46" s="15"/>
      <c r="T46" s="23" t="str">
        <f t="shared" si="2"/>
        <v/>
      </c>
      <c r="U46" s="15"/>
      <c r="V46" s="18"/>
      <c r="W46" s="17" t="str">
        <f t="shared" si="3"/>
        <v/>
      </c>
      <c r="X46" s="14" t="str">
        <f t="shared" si="5"/>
        <v/>
      </c>
      <c r="Y46" s="15"/>
      <c r="Z46" s="16"/>
      <c r="AA46" s="15"/>
      <c r="AB46" s="18"/>
      <c r="AC46" s="16"/>
      <c r="AD46" s="15"/>
      <c r="AE46" s="18"/>
      <c r="AF46" s="16"/>
    </row>
    <row r="47" spans="1:32" ht="51.95" customHeight="1" x14ac:dyDescent="0.45">
      <c r="A47" s="7">
        <f t="shared" si="0"/>
        <v>40</v>
      </c>
      <c r="B47" s="8"/>
      <c r="C47" s="8"/>
      <c r="D47" s="8"/>
      <c r="E47" s="9"/>
      <c r="F47" s="25"/>
      <c r="G47" s="11"/>
      <c r="H47" s="8"/>
      <c r="I47" s="8"/>
      <c r="J47" s="10"/>
      <c r="K47" s="12"/>
      <c r="L47" s="15"/>
      <c r="M47" s="18"/>
      <c r="N47" s="18"/>
      <c r="O47" s="18"/>
      <c r="P47" s="16"/>
      <c r="Q47" s="13" t="str">
        <f t="shared" si="1"/>
        <v/>
      </c>
      <c r="R47" s="14" t="str">
        <f t="shared" si="4"/>
        <v/>
      </c>
      <c r="S47" s="15"/>
      <c r="T47" s="23" t="str">
        <f t="shared" si="2"/>
        <v/>
      </c>
      <c r="U47" s="15"/>
      <c r="V47" s="18"/>
      <c r="W47" s="17" t="str">
        <f t="shared" si="3"/>
        <v/>
      </c>
      <c r="X47" s="14" t="str">
        <f t="shared" si="5"/>
        <v/>
      </c>
      <c r="Y47" s="15"/>
      <c r="Z47" s="16"/>
      <c r="AA47" s="15"/>
      <c r="AB47" s="18"/>
      <c r="AC47" s="16"/>
      <c r="AD47" s="15"/>
      <c r="AE47" s="18"/>
      <c r="AF47" s="16"/>
    </row>
    <row r="48" spans="1:32" ht="51.95" customHeight="1" x14ac:dyDescent="0.45">
      <c r="A48" s="7">
        <f t="shared" si="0"/>
        <v>41</v>
      </c>
      <c r="B48" s="8"/>
      <c r="C48" s="8"/>
      <c r="D48" s="8"/>
      <c r="E48" s="9"/>
      <c r="F48" s="25"/>
      <c r="G48" s="11"/>
      <c r="H48" s="8"/>
      <c r="I48" s="8"/>
      <c r="J48" s="10"/>
      <c r="K48" s="12"/>
      <c r="L48" s="15"/>
      <c r="M48" s="18"/>
      <c r="N48" s="18"/>
      <c r="O48" s="18"/>
      <c r="P48" s="16"/>
      <c r="Q48" s="13" t="str">
        <f t="shared" si="1"/>
        <v/>
      </c>
      <c r="R48" s="14" t="str">
        <f t="shared" si="4"/>
        <v/>
      </c>
      <c r="S48" s="15"/>
      <c r="T48" s="23" t="str">
        <f t="shared" si="2"/>
        <v/>
      </c>
      <c r="U48" s="15"/>
      <c r="V48" s="18"/>
      <c r="W48" s="17" t="str">
        <f t="shared" si="3"/>
        <v/>
      </c>
      <c r="X48" s="14" t="str">
        <f t="shared" si="5"/>
        <v/>
      </c>
      <c r="Y48" s="15"/>
      <c r="Z48" s="16"/>
      <c r="AA48" s="15"/>
      <c r="AB48" s="18"/>
      <c r="AC48" s="16"/>
      <c r="AD48" s="15"/>
      <c r="AE48" s="18"/>
      <c r="AF48" s="16"/>
    </row>
    <row r="49" spans="1:32" ht="51.95" customHeight="1" x14ac:dyDescent="0.45">
      <c r="A49" s="7">
        <f t="shared" si="0"/>
        <v>42</v>
      </c>
      <c r="B49" s="8"/>
      <c r="C49" s="8"/>
      <c r="D49" s="8"/>
      <c r="E49" s="9"/>
      <c r="F49" s="25"/>
      <c r="G49" s="11"/>
      <c r="H49" s="8"/>
      <c r="I49" s="8"/>
      <c r="J49" s="10"/>
      <c r="K49" s="12"/>
      <c r="L49" s="15"/>
      <c r="M49" s="18"/>
      <c r="N49" s="18"/>
      <c r="O49" s="18"/>
      <c r="P49" s="16"/>
      <c r="Q49" s="13" t="str">
        <f t="shared" si="1"/>
        <v/>
      </c>
      <c r="R49" s="14" t="str">
        <f t="shared" si="4"/>
        <v/>
      </c>
      <c r="S49" s="15"/>
      <c r="T49" s="23" t="str">
        <f t="shared" si="2"/>
        <v/>
      </c>
      <c r="U49" s="15"/>
      <c r="V49" s="18"/>
      <c r="W49" s="17" t="str">
        <f t="shared" si="3"/>
        <v/>
      </c>
      <c r="X49" s="14" t="str">
        <f t="shared" si="5"/>
        <v/>
      </c>
      <c r="Y49" s="15"/>
      <c r="Z49" s="16"/>
      <c r="AA49" s="15"/>
      <c r="AB49" s="18"/>
      <c r="AC49" s="16"/>
      <c r="AD49" s="15"/>
      <c r="AE49" s="18"/>
      <c r="AF49" s="16"/>
    </row>
    <row r="50" spans="1:32" ht="51.95" customHeight="1" x14ac:dyDescent="0.45">
      <c r="A50" s="7">
        <f t="shared" si="0"/>
        <v>43</v>
      </c>
      <c r="B50" s="8"/>
      <c r="C50" s="8"/>
      <c r="D50" s="8"/>
      <c r="E50" s="9"/>
      <c r="F50" s="25"/>
      <c r="G50" s="11"/>
      <c r="H50" s="8"/>
      <c r="I50" s="8"/>
      <c r="J50" s="10"/>
      <c r="K50" s="12"/>
      <c r="L50" s="15"/>
      <c r="M50" s="18"/>
      <c r="N50" s="18"/>
      <c r="O50" s="18"/>
      <c r="P50" s="16"/>
      <c r="Q50" s="13" t="str">
        <f t="shared" si="1"/>
        <v/>
      </c>
      <c r="R50" s="14" t="str">
        <f t="shared" si="4"/>
        <v/>
      </c>
      <c r="S50" s="15"/>
      <c r="T50" s="23" t="str">
        <f t="shared" si="2"/>
        <v/>
      </c>
      <c r="U50" s="15"/>
      <c r="V50" s="18"/>
      <c r="W50" s="17" t="str">
        <f t="shared" si="3"/>
        <v/>
      </c>
      <c r="X50" s="14" t="str">
        <f t="shared" si="5"/>
        <v/>
      </c>
      <c r="Y50" s="15"/>
      <c r="Z50" s="16"/>
      <c r="AA50" s="15"/>
      <c r="AB50" s="18"/>
      <c r="AC50" s="16"/>
      <c r="AD50" s="15"/>
      <c r="AE50" s="18"/>
      <c r="AF50" s="16"/>
    </row>
    <row r="51" spans="1:32" ht="51.95" customHeight="1" x14ac:dyDescent="0.45">
      <c r="A51" s="7">
        <f t="shared" si="0"/>
        <v>44</v>
      </c>
      <c r="B51" s="8"/>
      <c r="C51" s="8"/>
      <c r="D51" s="8"/>
      <c r="E51" s="9"/>
      <c r="F51" s="25"/>
      <c r="G51" s="11"/>
      <c r="H51" s="8"/>
      <c r="I51" s="8"/>
      <c r="J51" s="10"/>
      <c r="K51" s="12"/>
      <c r="L51" s="15"/>
      <c r="M51" s="18"/>
      <c r="N51" s="18"/>
      <c r="O51" s="18"/>
      <c r="P51" s="16"/>
      <c r="Q51" s="13" t="str">
        <f t="shared" si="1"/>
        <v/>
      </c>
      <c r="R51" s="14" t="str">
        <f t="shared" si="4"/>
        <v/>
      </c>
      <c r="S51" s="15"/>
      <c r="T51" s="23" t="str">
        <f t="shared" si="2"/>
        <v/>
      </c>
      <c r="U51" s="15"/>
      <c r="V51" s="18"/>
      <c r="W51" s="17" t="str">
        <f t="shared" si="3"/>
        <v/>
      </c>
      <c r="X51" s="14" t="str">
        <f t="shared" si="5"/>
        <v/>
      </c>
      <c r="Y51" s="15"/>
      <c r="Z51" s="16"/>
      <c r="AA51" s="15"/>
      <c r="AB51" s="18"/>
      <c r="AC51" s="16"/>
      <c r="AD51" s="15"/>
      <c r="AE51" s="18"/>
      <c r="AF51" s="16"/>
    </row>
    <row r="52" spans="1:32" ht="51.95" customHeight="1" x14ac:dyDescent="0.45">
      <c r="A52" s="7">
        <f t="shared" si="0"/>
        <v>45</v>
      </c>
      <c r="B52" s="8"/>
      <c r="C52" s="8"/>
      <c r="D52" s="8"/>
      <c r="E52" s="9"/>
      <c r="F52" s="25"/>
      <c r="G52" s="11"/>
      <c r="H52" s="8"/>
      <c r="I52" s="8"/>
      <c r="J52" s="10"/>
      <c r="K52" s="12"/>
      <c r="L52" s="15"/>
      <c r="M52" s="18"/>
      <c r="N52" s="18"/>
      <c r="O52" s="18"/>
      <c r="P52" s="16"/>
      <c r="Q52" s="13" t="str">
        <f t="shared" si="1"/>
        <v/>
      </c>
      <c r="R52" s="14" t="str">
        <f t="shared" si="4"/>
        <v/>
      </c>
      <c r="S52" s="15"/>
      <c r="T52" s="23" t="str">
        <f t="shared" si="2"/>
        <v/>
      </c>
      <c r="U52" s="15"/>
      <c r="V52" s="18"/>
      <c r="W52" s="17" t="str">
        <f t="shared" si="3"/>
        <v/>
      </c>
      <c r="X52" s="14" t="str">
        <f t="shared" si="5"/>
        <v/>
      </c>
      <c r="Y52" s="15"/>
      <c r="Z52" s="16"/>
      <c r="AA52" s="15"/>
      <c r="AB52" s="18"/>
      <c r="AC52" s="16"/>
      <c r="AD52" s="15"/>
      <c r="AE52" s="18"/>
      <c r="AF52" s="16"/>
    </row>
    <row r="53" spans="1:32" ht="51.95" customHeight="1" x14ac:dyDescent="0.45">
      <c r="A53" s="7">
        <f t="shared" si="0"/>
        <v>46</v>
      </c>
      <c r="B53" s="8"/>
      <c r="C53" s="8"/>
      <c r="D53" s="8"/>
      <c r="E53" s="9"/>
      <c r="F53" s="25"/>
      <c r="G53" s="11"/>
      <c r="H53" s="8"/>
      <c r="I53" s="8"/>
      <c r="J53" s="10"/>
      <c r="K53" s="12"/>
      <c r="L53" s="15"/>
      <c r="M53" s="18"/>
      <c r="N53" s="18"/>
      <c r="O53" s="18"/>
      <c r="P53" s="16"/>
      <c r="Q53" s="13" t="str">
        <f t="shared" si="1"/>
        <v/>
      </c>
      <c r="R53" s="14" t="str">
        <f t="shared" si="4"/>
        <v/>
      </c>
      <c r="S53" s="15"/>
      <c r="T53" s="23" t="str">
        <f t="shared" si="2"/>
        <v/>
      </c>
      <c r="U53" s="15"/>
      <c r="V53" s="18"/>
      <c r="W53" s="17" t="str">
        <f t="shared" si="3"/>
        <v/>
      </c>
      <c r="X53" s="14" t="str">
        <f t="shared" si="5"/>
        <v/>
      </c>
      <c r="Y53" s="15"/>
      <c r="Z53" s="16"/>
      <c r="AA53" s="15"/>
      <c r="AB53" s="18"/>
      <c r="AC53" s="16"/>
      <c r="AD53" s="15"/>
      <c r="AE53" s="18"/>
      <c r="AF53" s="16"/>
    </row>
    <row r="54" spans="1:32" ht="51.95" customHeight="1" x14ac:dyDescent="0.45">
      <c r="A54" s="7">
        <f t="shared" si="0"/>
        <v>47</v>
      </c>
      <c r="B54" s="8"/>
      <c r="C54" s="8"/>
      <c r="D54" s="8"/>
      <c r="E54" s="9"/>
      <c r="F54" s="25"/>
      <c r="G54" s="11"/>
      <c r="H54" s="8"/>
      <c r="I54" s="8"/>
      <c r="J54" s="10"/>
      <c r="K54" s="12"/>
      <c r="L54" s="15"/>
      <c r="M54" s="18"/>
      <c r="N54" s="18"/>
      <c r="O54" s="18"/>
      <c r="P54" s="16"/>
      <c r="Q54" s="13" t="str">
        <f t="shared" si="1"/>
        <v/>
      </c>
      <c r="R54" s="14" t="str">
        <f t="shared" si="4"/>
        <v/>
      </c>
      <c r="S54" s="15"/>
      <c r="T54" s="23" t="str">
        <f t="shared" si="2"/>
        <v/>
      </c>
      <c r="U54" s="15"/>
      <c r="V54" s="18"/>
      <c r="W54" s="17" t="str">
        <f t="shared" si="3"/>
        <v/>
      </c>
      <c r="X54" s="14" t="str">
        <f t="shared" si="5"/>
        <v/>
      </c>
      <c r="Y54" s="15"/>
      <c r="Z54" s="16"/>
      <c r="AA54" s="15"/>
      <c r="AB54" s="18"/>
      <c r="AC54" s="16"/>
      <c r="AD54" s="15"/>
      <c r="AE54" s="18"/>
      <c r="AF54" s="16"/>
    </row>
    <row r="55" spans="1:32" ht="51.95" customHeight="1" x14ac:dyDescent="0.45">
      <c r="A55" s="7">
        <f t="shared" si="0"/>
        <v>48</v>
      </c>
      <c r="B55" s="8"/>
      <c r="C55" s="8"/>
      <c r="D55" s="8"/>
      <c r="E55" s="9"/>
      <c r="F55" s="25"/>
      <c r="G55" s="11"/>
      <c r="H55" s="8"/>
      <c r="I55" s="8"/>
      <c r="J55" s="10"/>
      <c r="K55" s="12"/>
      <c r="L55" s="15"/>
      <c r="M55" s="18"/>
      <c r="N55" s="18"/>
      <c r="O55" s="18"/>
      <c r="P55" s="16"/>
      <c r="Q55" s="13" t="str">
        <f t="shared" si="1"/>
        <v/>
      </c>
      <c r="R55" s="14" t="str">
        <f t="shared" si="4"/>
        <v/>
      </c>
      <c r="S55" s="15"/>
      <c r="T55" s="23" t="str">
        <f t="shared" si="2"/>
        <v/>
      </c>
      <c r="U55" s="15"/>
      <c r="V55" s="18"/>
      <c r="W55" s="17" t="str">
        <f t="shared" si="3"/>
        <v/>
      </c>
      <c r="X55" s="14" t="str">
        <f t="shared" si="5"/>
        <v/>
      </c>
      <c r="Y55" s="15"/>
      <c r="Z55" s="16"/>
      <c r="AA55" s="15"/>
      <c r="AB55" s="18"/>
      <c r="AC55" s="16"/>
      <c r="AD55" s="15"/>
      <c r="AE55" s="18"/>
      <c r="AF55" s="16"/>
    </row>
    <row r="56" spans="1:32" ht="51.95" customHeight="1" x14ac:dyDescent="0.45">
      <c r="A56" s="7">
        <f t="shared" si="0"/>
        <v>49</v>
      </c>
      <c r="B56" s="8"/>
      <c r="C56" s="8"/>
      <c r="D56" s="8"/>
      <c r="E56" s="9"/>
      <c r="F56" s="25"/>
      <c r="G56" s="11"/>
      <c r="H56" s="8"/>
      <c r="I56" s="8"/>
      <c r="J56" s="10"/>
      <c r="K56" s="12"/>
      <c r="L56" s="15"/>
      <c r="M56" s="18"/>
      <c r="N56" s="18"/>
      <c r="O56" s="18"/>
      <c r="P56" s="16"/>
      <c r="Q56" s="13" t="str">
        <f t="shared" si="1"/>
        <v/>
      </c>
      <c r="R56" s="14" t="str">
        <f t="shared" si="4"/>
        <v/>
      </c>
      <c r="S56" s="15"/>
      <c r="T56" s="23" t="str">
        <f t="shared" si="2"/>
        <v/>
      </c>
      <c r="U56" s="15"/>
      <c r="V56" s="18"/>
      <c r="W56" s="17" t="str">
        <f t="shared" si="3"/>
        <v/>
      </c>
      <c r="X56" s="14" t="str">
        <f t="shared" si="5"/>
        <v/>
      </c>
      <c r="Y56" s="15"/>
      <c r="Z56" s="16"/>
      <c r="AA56" s="15"/>
      <c r="AB56" s="18"/>
      <c r="AC56" s="16"/>
      <c r="AD56" s="15"/>
      <c r="AE56" s="18"/>
      <c r="AF56" s="16"/>
    </row>
    <row r="57" spans="1:32" ht="51.95" customHeight="1" x14ac:dyDescent="0.45">
      <c r="A57" s="7">
        <f t="shared" si="0"/>
        <v>50</v>
      </c>
      <c r="B57" s="8"/>
      <c r="C57" s="8"/>
      <c r="D57" s="8"/>
      <c r="E57" s="9"/>
      <c r="F57" s="25"/>
      <c r="G57" s="11"/>
      <c r="H57" s="8"/>
      <c r="I57" s="8"/>
      <c r="J57" s="10"/>
      <c r="K57" s="12"/>
      <c r="L57" s="15"/>
      <c r="M57" s="18"/>
      <c r="N57" s="18"/>
      <c r="O57" s="18"/>
      <c r="P57" s="16"/>
      <c r="Q57" s="13" t="str">
        <f t="shared" si="1"/>
        <v/>
      </c>
      <c r="R57" s="14" t="str">
        <f t="shared" si="4"/>
        <v/>
      </c>
      <c r="S57" s="15"/>
      <c r="T57" s="23" t="str">
        <f t="shared" si="2"/>
        <v/>
      </c>
      <c r="U57" s="15"/>
      <c r="V57" s="18"/>
      <c r="W57" s="17" t="str">
        <f t="shared" si="3"/>
        <v/>
      </c>
      <c r="X57" s="14" t="str">
        <f t="shared" si="5"/>
        <v/>
      </c>
      <c r="Y57" s="15"/>
      <c r="Z57" s="16"/>
      <c r="AA57" s="15"/>
      <c r="AB57" s="18"/>
      <c r="AC57" s="16"/>
      <c r="AD57" s="15"/>
      <c r="AE57" s="18"/>
      <c r="AF57" s="16"/>
    </row>
    <row r="58" spans="1:32" ht="51.95" customHeight="1" x14ac:dyDescent="0.45">
      <c r="A58" s="7">
        <f t="shared" si="0"/>
        <v>51</v>
      </c>
      <c r="B58" s="8"/>
      <c r="C58" s="8"/>
      <c r="D58" s="8"/>
      <c r="E58" s="9"/>
      <c r="F58" s="25"/>
      <c r="G58" s="11"/>
      <c r="H58" s="8"/>
      <c r="I58" s="8"/>
      <c r="J58" s="10"/>
      <c r="K58" s="12"/>
      <c r="L58" s="15"/>
      <c r="M58" s="18"/>
      <c r="N58" s="18"/>
      <c r="O58" s="18"/>
      <c r="P58" s="16"/>
      <c r="Q58" s="13" t="str">
        <f t="shared" si="1"/>
        <v/>
      </c>
      <c r="R58" s="14" t="str">
        <f t="shared" si="4"/>
        <v/>
      </c>
      <c r="S58" s="15"/>
      <c r="T58" s="23" t="str">
        <f t="shared" si="2"/>
        <v/>
      </c>
      <c r="U58" s="15"/>
      <c r="V58" s="18"/>
      <c r="W58" s="17" t="str">
        <f t="shared" si="3"/>
        <v/>
      </c>
      <c r="X58" s="14" t="str">
        <f t="shared" si="5"/>
        <v/>
      </c>
      <c r="Y58" s="15"/>
      <c r="Z58" s="16"/>
      <c r="AA58" s="15"/>
      <c r="AB58" s="18"/>
      <c r="AC58" s="16"/>
      <c r="AD58" s="15"/>
      <c r="AE58" s="18"/>
      <c r="AF58" s="16"/>
    </row>
    <row r="59" spans="1:32" ht="51.95" customHeight="1" x14ac:dyDescent="0.45">
      <c r="A59" s="7">
        <f t="shared" ref="A59" si="6">IF(ROW()&gt;=5,ROW()-7,"")</f>
        <v>52</v>
      </c>
      <c r="B59" s="8"/>
      <c r="C59" s="8"/>
      <c r="D59" s="8"/>
      <c r="E59" s="9"/>
      <c r="F59" s="25"/>
      <c r="G59" s="11"/>
      <c r="H59" s="8"/>
      <c r="I59" s="8"/>
      <c r="J59" s="10"/>
      <c r="K59" s="12"/>
      <c r="L59" s="15"/>
      <c r="M59" s="18"/>
      <c r="N59" s="18"/>
      <c r="O59" s="18"/>
      <c r="P59" s="16"/>
      <c r="Q59" s="13" t="str">
        <f t="shared" ref="Q59" si="7">IF(MAX(L59, M59, N59, O59, P59) = 0, "", MAX(L59, M59, N59, O59, P59) * K59)</f>
        <v/>
      </c>
      <c r="R59" s="14" t="str">
        <f t="shared" ref="R59" si="8">IF(LEN(TRIM(Q59))=0, "", IF(Q59&gt;=20, "Catastrophic", IF(Q59&gt;=15, "Major", IF(Q59&gt;=10, "Moderate", IF(Q59&gt;=5, "Minor", "No Impact")))))</f>
        <v/>
      </c>
      <c r="S59" s="15"/>
      <c r="T59" s="23" t="str">
        <f t="shared" ref="T59" si="9">IF(S59="Risk Acceptance", "Continue with current measures and ongoing risk monitoring",
  IF(OR(S59="Risk Treatment", S59="Risk Avoidance", S59="Risk Transfer"), "Transition to Mitigation Plan", "")
)</f>
        <v/>
      </c>
      <c r="U59" s="15"/>
      <c r="V59" s="18"/>
      <c r="W59" s="17" t="str">
        <f t="shared" ref="W59" si="10">IF(OR(ISBLANK(U59), ISBLANK(V59)), "", U59*V59)</f>
        <v/>
      </c>
      <c r="X59" s="14" t="str">
        <f t="shared" ref="X59" si="11">IF(LEN(TRIM(W59))=0, "", IF(W59&gt;=20, "Catastrophic", IF(W59&gt;=15, "Major", IF(W59&gt;=10, "Moderate", IF(W59&gt;=5, "Minor", "No Impact")))))</f>
        <v/>
      </c>
      <c r="Y59" s="15"/>
      <c r="Z59" s="16"/>
      <c r="AA59" s="15"/>
      <c r="AB59" s="18"/>
      <c r="AC59" s="16"/>
      <c r="AD59" s="15"/>
      <c r="AE59" s="18"/>
      <c r="AF59" s="16"/>
    </row>
    <row r="60" spans="1:32" ht="77.45" customHeight="1" x14ac:dyDescent="0.45">
      <c r="A60" s="49" t="s">
        <v>62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3" spans="1:32" ht="21.75" x14ac:dyDescent="0.5">
      <c r="C63" s="48"/>
    </row>
  </sheetData>
  <sheetProtection formatCells="0"/>
  <autoFilter ref="A7:AF7" xr:uid="{808F9911-7081-47A9-A27B-C072477DCE2A}"/>
  <mergeCells count="16">
    <mergeCell ref="A60:AF60"/>
    <mergeCell ref="A1:E2"/>
    <mergeCell ref="F1:F4"/>
    <mergeCell ref="A3:B3"/>
    <mergeCell ref="A4:B4"/>
    <mergeCell ref="G1:AF5"/>
    <mergeCell ref="A5:F5"/>
    <mergeCell ref="U6:X6"/>
    <mergeCell ref="AA6:AC6"/>
    <mergeCell ref="Y6:Z6"/>
    <mergeCell ref="AD6:AF6"/>
    <mergeCell ref="A6:F6"/>
    <mergeCell ref="L6:P6"/>
    <mergeCell ref="Q6:R6"/>
    <mergeCell ref="G6:J6"/>
    <mergeCell ref="S6:T6"/>
  </mergeCells>
  <conditionalFormatting sqref="R8:R59 X8:X59 R61:R1048576">
    <cfRule type="containsText" dxfId="6" priority="8" operator="containsText" text="No Impact">
      <formula>NOT(ISERROR(SEARCH("No Impact",R8)))</formula>
    </cfRule>
    <cfRule type="containsText" dxfId="5" priority="9" operator="containsText" text="Minor">
      <formula>NOT(ISERROR(SEARCH("Minor",R8)))</formula>
    </cfRule>
    <cfRule type="containsText" dxfId="4" priority="10" operator="containsText" text="Moderate">
      <formula>NOT(ISERROR(SEARCH("Moderate",R8)))</formula>
    </cfRule>
    <cfRule type="containsText" dxfId="3" priority="11" operator="containsText" text="Major">
      <formula>NOT(ISERROR(SEARCH("Major",R8)))</formula>
    </cfRule>
    <cfRule type="containsText" dxfId="2" priority="12" operator="containsText" text="Catastrophic">
      <formula>NOT(ISERROR(SEARCH("Catastrophic",R8)))</formula>
    </cfRule>
  </conditionalFormatting>
  <conditionalFormatting sqref="T8:T59 T61:T1048576">
    <cfRule type="containsText" dxfId="1" priority="6" operator="containsText" text="Transition to Mitigation Plan">
      <formula>NOT(ISERROR(SEARCH("Transition to Mitigation Plan",T8)))</formula>
    </cfRule>
    <cfRule type="containsText" dxfId="0" priority="7" operator="containsText" text="Continue with current measures and ongoing risk monitoring">
      <formula>NOT(ISERROR(SEARCH("Continue with current measures and ongoing risk monitoring",T8)))</formula>
    </cfRule>
  </conditionalFormatting>
  <pageMargins left="0.7" right="0.7" top="0.75" bottom="0.75" header="0.3" footer="0.3"/>
  <pageSetup scale="10" orientation="portrait" r:id="rId1"/>
  <colBreaks count="1" manualBreakCount="1">
    <brk id="3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6B8615-A423-4283-B721-B858A776136B}">
          <x14:formula1>
            <xm:f>Sheet4!$E$5:$E$9</xm:f>
          </x14:formula1>
          <xm:sqref>U8:V59 K8:P59</xm:sqref>
        </x14:dataValidation>
        <x14:dataValidation type="list" allowBlank="1" showInputMessage="1" showErrorMessage="1" xr:uid="{C656ED64-11BF-4DCC-A89C-E26EDD28ECC4}">
          <x14:formula1>
            <xm:f>Sheet4!$A$5:$A$6</xm:f>
          </x14:formula1>
          <xm:sqref>AA8:AA59</xm:sqref>
        </x14:dataValidation>
        <x14:dataValidation type="list" allowBlank="1" showInputMessage="1" showErrorMessage="1" xr:uid="{210A8D59-9A05-4C97-88CC-C2AF5C19B2C2}">
          <x14:formula1>
            <xm:f>Sheet4!$C$5:$C$6</xm:f>
          </x14:formula1>
          <xm:sqref>AE8:AE59</xm:sqref>
        </x14:dataValidation>
        <x14:dataValidation type="list" allowBlank="1" showInputMessage="1" showErrorMessage="1" xr:uid="{969CA181-0B07-41E8-8B85-FEDD705603B5}">
          <x14:formula1>
            <xm:f>Sheet4!$B$5:$B$11</xm:f>
          </x14:formula1>
          <xm:sqref>D8:D59 D61:D1048576</xm:sqref>
        </x14:dataValidation>
        <x14:dataValidation type="list" allowBlank="1" showInputMessage="1" showErrorMessage="1" xr:uid="{8EF73C04-13E2-4AC5-A78C-3008A83299D5}">
          <x14:formula1>
            <xm:f>Sheet4!$D$6:$D$9</xm:f>
          </x14:formula1>
          <xm:sqref>S8:S59 S61:S1048576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F9B2-392F-4596-851F-7C5EA77056D0}">
  <dimension ref="A4:E11"/>
  <sheetViews>
    <sheetView view="pageBreakPreview" zoomScale="60" zoomScaleNormal="100" workbookViewId="0">
      <selection activeCell="G21" sqref="G21"/>
    </sheetView>
  </sheetViews>
  <sheetFormatPr defaultRowHeight="15" x14ac:dyDescent="0.25"/>
  <cols>
    <col min="2" max="2" width="20.85546875" bestFit="1" customWidth="1"/>
    <col min="4" max="4" width="26.85546875" customWidth="1"/>
  </cols>
  <sheetData>
    <row r="4" spans="1:5" x14ac:dyDescent="0.25">
      <c r="A4" s="3"/>
      <c r="B4" s="1" t="s">
        <v>42</v>
      </c>
      <c r="C4" s="3"/>
      <c r="D4" s="3"/>
      <c r="E4" s="3"/>
    </row>
    <row r="5" spans="1:5" ht="18.600000000000001" customHeight="1" x14ac:dyDescent="0.25">
      <c r="A5" s="3" t="s">
        <v>54</v>
      </c>
      <c r="B5" s="4" t="s">
        <v>30</v>
      </c>
      <c r="C5" s="1" t="s">
        <v>56</v>
      </c>
      <c r="D5" s="2" t="s">
        <v>41</v>
      </c>
      <c r="E5" s="3">
        <v>1</v>
      </c>
    </row>
    <row r="6" spans="1:5" ht="18.600000000000001" customHeight="1" x14ac:dyDescent="0.25">
      <c r="A6" s="3" t="s">
        <v>55</v>
      </c>
      <c r="B6" s="4" t="s">
        <v>31</v>
      </c>
      <c r="C6" s="1" t="s">
        <v>57</v>
      </c>
      <c r="D6" s="2" t="s">
        <v>38</v>
      </c>
      <c r="E6" s="3">
        <v>2</v>
      </c>
    </row>
    <row r="7" spans="1:5" ht="18.600000000000001" customHeight="1" x14ac:dyDescent="0.25">
      <c r="A7" s="3"/>
      <c r="B7" s="4" t="s">
        <v>32</v>
      </c>
      <c r="C7" s="3"/>
      <c r="D7" s="2" t="s">
        <v>37</v>
      </c>
      <c r="E7" s="3">
        <v>3</v>
      </c>
    </row>
    <row r="8" spans="1:5" ht="18.600000000000001" customHeight="1" x14ac:dyDescent="0.25">
      <c r="A8" s="3"/>
      <c r="B8" s="4" t="s">
        <v>33</v>
      </c>
      <c r="C8" s="3"/>
      <c r="D8" s="2" t="s">
        <v>39</v>
      </c>
      <c r="E8" s="3">
        <v>4</v>
      </c>
    </row>
    <row r="9" spans="1:5" ht="18.600000000000001" customHeight="1" x14ac:dyDescent="0.25">
      <c r="A9" s="3"/>
      <c r="B9" s="4" t="s">
        <v>34</v>
      </c>
      <c r="C9" s="3"/>
      <c r="D9" s="2" t="s">
        <v>40</v>
      </c>
      <c r="E9" s="3">
        <v>5</v>
      </c>
    </row>
    <row r="10" spans="1:5" ht="18.75" x14ac:dyDescent="0.25">
      <c r="A10" s="3"/>
      <c r="B10" s="4" t="s">
        <v>35</v>
      </c>
      <c r="C10" s="3"/>
      <c r="D10" s="3"/>
      <c r="E10" s="3"/>
    </row>
    <row r="11" spans="1:5" ht="18.75" x14ac:dyDescent="0.25">
      <c r="A11" s="3"/>
      <c r="B11" s="4" t="s">
        <v>36</v>
      </c>
      <c r="C11" s="3"/>
      <c r="D11" s="3"/>
      <c r="E1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Risk Register </vt:lpstr>
      <vt:lpstr>Sheet4</vt:lpstr>
      <vt:lpstr>Sheet4!Print_Area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Ali Issam</dc:creator>
  <cp:lastModifiedBy>Jawad Rudwan</cp:lastModifiedBy>
  <dcterms:created xsi:type="dcterms:W3CDTF">2024-07-29T04:14:51Z</dcterms:created>
  <dcterms:modified xsi:type="dcterms:W3CDTF">2025-03-19T06:46:28Z</dcterms:modified>
</cp:coreProperties>
</file>